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dbu_public\abt_umwelt_energie\Bodenschutz\Freigabe Boden Parkplatznutzung Flugplatz Mollis\"/>
    </mc:Choice>
  </mc:AlternateContent>
  <workbookProtection workbookPassword="A8FF" lockStructure="1"/>
  <bookViews>
    <workbookView xWindow="0" yWindow="0" windowWidth="25200" windowHeight="11850" tabRatio="733" activeTab="1"/>
  </bookViews>
  <sheets>
    <sheet name="Anleitung" sheetId="1" r:id="rId1"/>
    <sheet name="Eingabe_Ausgabe" sheetId="2" r:id="rId2"/>
    <sheet name="Berechnungen" sheetId="3" state="hidden" r:id="rId3"/>
  </sheets>
  <definedNames>
    <definedName name="_xlnm.Print_Area" localSheetId="0">Anleitung!$A$1:$K$31</definedName>
  </definedNames>
  <calcPr calcId="162913"/>
</workbook>
</file>

<file path=xl/calcChain.xml><?xml version="1.0" encoding="utf-8"?>
<calcChain xmlns="http://schemas.openxmlformats.org/spreadsheetml/2006/main">
  <c r="C6" i="3" l="1"/>
  <c r="K7" i="3" s="1"/>
  <c r="B7" i="3"/>
  <c r="B6" i="3"/>
  <c r="C7" i="3"/>
  <c r="K8" i="3" s="1"/>
  <c r="B8" i="3"/>
  <c r="M8" i="3" s="1"/>
  <c r="C8" i="3"/>
  <c r="K9" i="3" s="1"/>
  <c r="B9" i="3"/>
  <c r="C9" i="3"/>
  <c r="K10" i="3" s="1"/>
  <c r="B10" i="3"/>
  <c r="M10" i="3" s="1"/>
  <c r="C10" i="3"/>
  <c r="K11" i="3" s="1"/>
  <c r="S11" i="3" s="1"/>
  <c r="G11" i="2" s="1"/>
  <c r="B11" i="3"/>
  <c r="M11" i="3" s="1"/>
  <c r="C11" i="3"/>
  <c r="K12" i="3"/>
  <c r="B12" i="3"/>
  <c r="C12" i="3"/>
  <c r="K13" i="3" s="1"/>
  <c r="B13" i="3"/>
  <c r="M13" i="3"/>
  <c r="C13" i="3"/>
  <c r="K14" i="3" s="1"/>
  <c r="B14" i="3"/>
  <c r="M14" i="3" s="1"/>
  <c r="O14" i="3" s="1"/>
  <c r="C14" i="3"/>
  <c r="K15" i="3" s="1"/>
  <c r="B15" i="3"/>
  <c r="M15" i="3" s="1"/>
  <c r="C15" i="3"/>
  <c r="K16" i="3"/>
  <c r="B16" i="3"/>
  <c r="C16" i="3"/>
  <c r="K17" i="3" s="1"/>
  <c r="B17" i="3"/>
  <c r="M17" i="3"/>
  <c r="O17" i="3" s="1"/>
  <c r="C17" i="3"/>
  <c r="K18" i="3" s="1"/>
  <c r="B18" i="3"/>
  <c r="M18" i="3" s="1"/>
  <c r="O18" i="3" s="1"/>
  <c r="C18" i="3"/>
  <c r="K19" i="3" s="1"/>
  <c r="U19" i="3" s="1"/>
  <c r="B19" i="3"/>
  <c r="M19" i="3" s="1"/>
  <c r="C19" i="3"/>
  <c r="K20" i="3"/>
  <c r="B20" i="3"/>
  <c r="C20" i="3"/>
  <c r="K21" i="3" s="1"/>
  <c r="B21" i="3"/>
  <c r="M21" i="3"/>
  <c r="C21" i="3"/>
  <c r="K22" i="3" s="1"/>
  <c r="B22" i="3"/>
  <c r="M22" i="3"/>
  <c r="O22" i="3" s="1"/>
  <c r="C22" i="3"/>
  <c r="K23" i="3"/>
  <c r="U23" i="3" s="1"/>
  <c r="B23" i="3"/>
  <c r="M23" i="3" s="1"/>
  <c r="C23" i="3"/>
  <c r="K24" i="3" s="1"/>
  <c r="U24" i="3" s="1"/>
  <c r="I24" i="2" s="1"/>
  <c r="B24" i="3"/>
  <c r="M24" i="3" s="1"/>
  <c r="C24" i="3"/>
  <c r="K25" i="3" s="1"/>
  <c r="B25" i="3"/>
  <c r="C25" i="3"/>
  <c r="K26" i="3" s="1"/>
  <c r="B26" i="3"/>
  <c r="C26" i="3"/>
  <c r="K27" i="3" s="1"/>
  <c r="B27" i="3"/>
  <c r="C27" i="3"/>
  <c r="K28" i="3"/>
  <c r="B28" i="3"/>
  <c r="C28" i="3"/>
  <c r="K29" i="3" s="1"/>
  <c r="U29" i="3" s="1"/>
  <c r="B29" i="3"/>
  <c r="M29" i="3"/>
  <c r="C29" i="3"/>
  <c r="K30" i="3" s="1"/>
  <c r="B30" i="3"/>
  <c r="C30" i="3"/>
  <c r="K31" i="3" s="1"/>
  <c r="B31" i="3"/>
  <c r="C31" i="3"/>
  <c r="K32" i="3"/>
  <c r="B32" i="3"/>
  <c r="C32" i="3"/>
  <c r="K33" i="3" s="1"/>
  <c r="B33" i="3"/>
  <c r="M33" i="3"/>
  <c r="C33" i="3"/>
  <c r="K34" i="3" s="1"/>
  <c r="B34" i="3"/>
  <c r="M34" i="3" s="1"/>
  <c r="C34" i="3"/>
  <c r="K35" i="3" s="1"/>
  <c r="S35" i="3" s="1"/>
  <c r="G35" i="2" s="1"/>
  <c r="B35" i="3"/>
  <c r="C35" i="3"/>
  <c r="K36" i="3"/>
  <c r="B36" i="3"/>
  <c r="C36" i="3"/>
  <c r="K37" i="3" s="1"/>
  <c r="B37" i="3"/>
  <c r="M37" i="3"/>
  <c r="C37" i="3"/>
  <c r="K38" i="3" s="1"/>
  <c r="B38" i="3"/>
  <c r="C38" i="3"/>
  <c r="K39" i="3" s="1"/>
  <c r="B39" i="3"/>
  <c r="C39" i="3"/>
  <c r="K40" i="3"/>
  <c r="B40" i="3"/>
  <c r="C40" i="3"/>
  <c r="K41" i="3" s="1"/>
  <c r="U41" i="3" s="1"/>
  <c r="B41" i="3"/>
  <c r="M41" i="3"/>
  <c r="C41" i="3"/>
  <c r="K42" i="3" s="1"/>
  <c r="R42" i="3" s="1"/>
  <c r="F42" i="2" s="1"/>
  <c r="B42" i="3"/>
  <c r="M42" i="3"/>
  <c r="C42" i="3"/>
  <c r="K43" i="3"/>
  <c r="R43" i="3" s="1"/>
  <c r="F43" i="2" s="1"/>
  <c r="B43" i="3"/>
  <c r="M43" i="3" s="1"/>
  <c r="C43" i="3"/>
  <c r="K44" i="3" s="1"/>
  <c r="B44" i="3"/>
  <c r="C44" i="3"/>
  <c r="K45" i="3" s="1"/>
  <c r="B45" i="3"/>
  <c r="M45" i="3" s="1"/>
  <c r="C45" i="3"/>
  <c r="K46" i="3" s="1"/>
  <c r="B46" i="3"/>
  <c r="M46" i="3"/>
  <c r="C46" i="3"/>
  <c r="K47" i="3"/>
  <c r="B47" i="3"/>
  <c r="M47" i="3" s="1"/>
  <c r="C47" i="3"/>
  <c r="K48" i="3" s="1"/>
  <c r="S48" i="3" s="1"/>
  <c r="G48" i="2" s="1"/>
  <c r="B48" i="3"/>
  <c r="C48" i="3"/>
  <c r="K49" i="3" s="1"/>
  <c r="B49" i="3"/>
  <c r="C49" i="3"/>
  <c r="K50" i="3" s="1"/>
  <c r="U50" i="3" s="1"/>
  <c r="B50" i="3"/>
  <c r="M50" i="3"/>
  <c r="C50" i="3"/>
  <c r="K51" i="3"/>
  <c r="U51" i="3" s="1"/>
  <c r="B51" i="3"/>
  <c r="M51" i="3" s="1"/>
  <c r="C51" i="3"/>
  <c r="K52" i="3"/>
  <c r="S52" i="3" s="1"/>
  <c r="B52" i="3"/>
  <c r="M52" i="3" s="1"/>
  <c r="C52" i="3"/>
  <c r="K53" i="3" s="1"/>
  <c r="B53" i="3"/>
  <c r="C53" i="3"/>
  <c r="K54" i="3" s="1"/>
  <c r="B54" i="3"/>
  <c r="L54" i="3" s="1"/>
  <c r="C54" i="3"/>
  <c r="K55" i="3" s="1"/>
  <c r="B55" i="3"/>
  <c r="C55" i="3"/>
  <c r="K56" i="3"/>
  <c r="B56" i="3"/>
  <c r="C56" i="3"/>
  <c r="K57" i="3" s="1"/>
  <c r="R57" i="3" s="1"/>
  <c r="F57" i="2" s="1"/>
  <c r="B57" i="3"/>
  <c r="N57" i="3" s="1"/>
  <c r="C57" i="3"/>
  <c r="K58" i="3" s="1"/>
  <c r="R58" i="3" s="1"/>
  <c r="F58" i="2" s="1"/>
  <c r="B58" i="3"/>
  <c r="C58" i="3"/>
  <c r="K59" i="3" s="1"/>
  <c r="B59" i="3"/>
  <c r="C59" i="3"/>
  <c r="K60" i="3" s="1"/>
  <c r="B60" i="3"/>
  <c r="C60" i="3"/>
  <c r="K61" i="3" s="1"/>
  <c r="R61" i="3" s="1"/>
  <c r="B61" i="3"/>
  <c r="M61" i="3"/>
  <c r="C61" i="3"/>
  <c r="K62" i="3" s="1"/>
  <c r="B62" i="3"/>
  <c r="M62" i="3" s="1"/>
  <c r="C62" i="3"/>
  <c r="K63" i="3"/>
  <c r="B63" i="3"/>
  <c r="C63" i="3"/>
  <c r="K64" i="3" s="1"/>
  <c r="B64" i="3"/>
  <c r="M64" i="3" s="1"/>
  <c r="C64" i="3"/>
  <c r="K65" i="3" s="1"/>
  <c r="B65" i="3"/>
  <c r="N67" i="3" s="1"/>
  <c r="C65" i="3"/>
  <c r="K66" i="3" s="1"/>
  <c r="B66" i="3"/>
  <c r="C66" i="3"/>
  <c r="K67" i="3" s="1"/>
  <c r="B67" i="3"/>
  <c r="M67" i="3" s="1"/>
  <c r="C67" i="3"/>
  <c r="K68" i="3" s="1"/>
  <c r="B68" i="3"/>
  <c r="N68" i="3" s="1"/>
  <c r="C68" i="3"/>
  <c r="K69" i="3" s="1"/>
  <c r="S69" i="3" s="1"/>
  <c r="B69" i="3"/>
  <c r="L69" i="3" s="1"/>
  <c r="C69" i="3"/>
  <c r="K70" i="3" s="1"/>
  <c r="B70" i="3"/>
  <c r="M70" i="3" s="1"/>
  <c r="C70" i="3"/>
  <c r="K71" i="3" s="1"/>
  <c r="B71" i="3"/>
  <c r="M71" i="3" s="1"/>
  <c r="C71" i="3"/>
  <c r="K72" i="3" s="1"/>
  <c r="B72" i="3"/>
  <c r="C72" i="3"/>
  <c r="K73" i="3" s="1"/>
  <c r="B73" i="3"/>
  <c r="C73" i="3"/>
  <c r="K74" i="3" s="1"/>
  <c r="R74" i="3" s="1"/>
  <c r="B74" i="3"/>
  <c r="C74" i="3"/>
  <c r="K75" i="3" s="1"/>
  <c r="B75" i="3"/>
  <c r="L75" i="3" s="1"/>
  <c r="P75" i="3" s="1"/>
  <c r="C75" i="3"/>
  <c r="K76" i="3" s="1"/>
  <c r="B76" i="3"/>
  <c r="M77" i="3" s="1"/>
  <c r="O77" i="3" s="1"/>
  <c r="C76" i="3"/>
  <c r="K77" i="3" s="1"/>
  <c r="B77" i="3"/>
  <c r="C77" i="3"/>
  <c r="K78" i="3" s="1"/>
  <c r="S78" i="3" s="1"/>
  <c r="G78" i="2" s="1"/>
  <c r="B78" i="3"/>
  <c r="C78" i="3"/>
  <c r="K79" i="3" s="1"/>
  <c r="S79" i="3" s="1"/>
  <c r="G79" i="2" s="1"/>
  <c r="B79" i="3"/>
  <c r="L79" i="3" s="1"/>
  <c r="C79" i="3"/>
  <c r="K80" i="3" s="1"/>
  <c r="B80" i="3"/>
  <c r="N80" i="3" s="1"/>
  <c r="C80" i="3"/>
  <c r="K81" i="3" s="1"/>
  <c r="R81" i="3" s="1"/>
  <c r="F81" i="2" s="1"/>
  <c r="B81" i="3"/>
  <c r="C81" i="3"/>
  <c r="K82" i="3" s="1"/>
  <c r="R82" i="3" s="1"/>
  <c r="B82" i="3"/>
  <c r="M82" i="3" s="1"/>
  <c r="C82" i="3"/>
  <c r="K83" i="3" s="1"/>
  <c r="B83" i="3"/>
  <c r="C83" i="3"/>
  <c r="K84" i="3" s="1"/>
  <c r="B84" i="3"/>
  <c r="N86" i="3" s="1"/>
  <c r="P86" i="3" s="1"/>
  <c r="C84" i="3"/>
  <c r="K85" i="3" s="1"/>
  <c r="B85" i="3"/>
  <c r="N87" i="3" s="1"/>
  <c r="C85" i="3"/>
  <c r="K86" i="3" s="1"/>
  <c r="B86" i="3"/>
  <c r="C86" i="3"/>
  <c r="K87" i="3"/>
  <c r="B87" i="3"/>
  <c r="C87" i="3"/>
  <c r="K88" i="3"/>
  <c r="B88" i="3"/>
  <c r="M88" i="3" s="1"/>
  <c r="C88" i="3"/>
  <c r="K89" i="3" s="1"/>
  <c r="B89" i="3"/>
  <c r="C89" i="3"/>
  <c r="K90" i="3" s="1"/>
  <c r="B90" i="3"/>
  <c r="M90" i="3" s="1"/>
  <c r="C90" i="3"/>
  <c r="K91" i="3" s="1"/>
  <c r="B91" i="3"/>
  <c r="N91" i="3" s="1"/>
  <c r="C91" i="3"/>
  <c r="K92" i="3" s="1"/>
  <c r="S92" i="3" s="1"/>
  <c r="B92" i="3"/>
  <c r="C92" i="3"/>
  <c r="K93" i="3" s="1"/>
  <c r="B93" i="3"/>
  <c r="C93" i="3"/>
  <c r="K94" i="3"/>
  <c r="B94" i="3"/>
  <c r="C94" i="3"/>
  <c r="K95" i="3"/>
  <c r="R95" i="3" s="1"/>
  <c r="F95" i="2" s="1"/>
  <c r="B95" i="3"/>
  <c r="C95" i="3"/>
  <c r="K96" i="3" s="1"/>
  <c r="B96" i="3"/>
  <c r="C96" i="3"/>
  <c r="K97" i="3" s="1"/>
  <c r="B97" i="3"/>
  <c r="M97" i="3" s="1"/>
  <c r="C97" i="3"/>
  <c r="K98" i="3" s="1"/>
  <c r="B98" i="3"/>
  <c r="C98" i="3"/>
  <c r="K99" i="3" s="1"/>
  <c r="B99" i="3"/>
  <c r="C99" i="3"/>
  <c r="K100" i="3" s="1"/>
  <c r="B100" i="3"/>
  <c r="C100" i="3"/>
  <c r="K101" i="3" s="1"/>
  <c r="B101" i="3"/>
  <c r="C101" i="3"/>
  <c r="K102" i="3" s="1"/>
  <c r="B102" i="3"/>
  <c r="N103" i="3" s="1"/>
  <c r="C102" i="3"/>
  <c r="K103" i="3" s="1"/>
  <c r="B103" i="3"/>
  <c r="C103" i="3"/>
  <c r="K104" i="3" s="1"/>
  <c r="B104" i="3"/>
  <c r="C104" i="3"/>
  <c r="K105" i="3" s="1"/>
  <c r="B105" i="3"/>
  <c r="N105" i="3" s="1"/>
  <c r="C105" i="3"/>
  <c r="K106" i="3"/>
  <c r="B106" i="3"/>
  <c r="M106" i="3" s="1"/>
  <c r="C106" i="3"/>
  <c r="K107" i="3" s="1"/>
  <c r="B107" i="3"/>
  <c r="C107" i="3"/>
  <c r="K108" i="3" s="1"/>
  <c r="B108" i="3"/>
  <c r="M109" i="3" s="1"/>
  <c r="C108" i="3"/>
  <c r="K109" i="3" s="1"/>
  <c r="B109" i="3"/>
  <c r="C109" i="3"/>
  <c r="K110" i="3"/>
  <c r="B110" i="3"/>
  <c r="M110" i="3"/>
  <c r="C110" i="3"/>
  <c r="K111" i="3"/>
  <c r="S111" i="3" s="1"/>
  <c r="B111" i="3"/>
  <c r="C111" i="3"/>
  <c r="K112" i="3" s="1"/>
  <c r="B112" i="3"/>
  <c r="C112" i="3"/>
  <c r="K113" i="3" s="1"/>
  <c r="S113" i="3" s="1"/>
  <c r="G113" i="2" s="1"/>
  <c r="B113" i="3"/>
  <c r="M113" i="3" s="1"/>
  <c r="C113" i="3"/>
  <c r="K114" i="3" s="1"/>
  <c r="B114" i="3"/>
  <c r="N115" i="3" s="1"/>
  <c r="C114" i="3"/>
  <c r="K115" i="3" s="1"/>
  <c r="R115" i="3" s="1"/>
  <c r="B115" i="3"/>
  <c r="C115" i="3"/>
  <c r="K116" i="3" s="1"/>
  <c r="S116" i="3" s="1"/>
  <c r="B116" i="3"/>
  <c r="C116" i="3"/>
  <c r="K117" i="3" s="1"/>
  <c r="S117" i="3" s="1"/>
  <c r="B117" i="3"/>
  <c r="N117" i="3" s="1"/>
  <c r="P117" i="3" s="1"/>
  <c r="C117" i="3"/>
  <c r="K118" i="3" s="1"/>
  <c r="B118" i="3"/>
  <c r="C118" i="3"/>
  <c r="K119" i="3" s="1"/>
  <c r="B119" i="3"/>
  <c r="C119" i="3"/>
  <c r="K120" i="3" s="1"/>
  <c r="B120" i="3"/>
  <c r="M120" i="3" s="1"/>
  <c r="C120" i="3"/>
  <c r="K121" i="3" s="1"/>
  <c r="S121" i="3" s="1"/>
  <c r="B121" i="3"/>
  <c r="L121" i="3" s="1"/>
  <c r="C121" i="3"/>
  <c r="K122" i="3"/>
  <c r="S122" i="3" s="1"/>
  <c r="B122" i="3"/>
  <c r="C122" i="3"/>
  <c r="K123" i="3" s="1"/>
  <c r="B123" i="3"/>
  <c r="M123" i="3" s="1"/>
  <c r="C123" i="3"/>
  <c r="K124" i="3" s="1"/>
  <c r="B124" i="3"/>
  <c r="C124" i="3"/>
  <c r="K125" i="3" s="1"/>
  <c r="B125" i="3"/>
  <c r="L125" i="3" s="1"/>
  <c r="C125" i="3"/>
  <c r="K126" i="3"/>
  <c r="B126" i="3"/>
  <c r="M126" i="3" s="1"/>
  <c r="O126" i="3" s="1"/>
  <c r="C126" i="3"/>
  <c r="K127" i="3" s="1"/>
  <c r="B127" i="3"/>
  <c r="M127" i="3" s="1"/>
  <c r="C127" i="3"/>
  <c r="K128" i="3" s="1"/>
  <c r="U128" i="3" s="1"/>
  <c r="B128" i="3"/>
  <c r="M128" i="3"/>
  <c r="C128" i="3"/>
  <c r="K129" i="3" s="1"/>
  <c r="B129" i="3"/>
  <c r="M129" i="3" s="1"/>
  <c r="C129" i="3"/>
  <c r="K130" i="3"/>
  <c r="B130" i="3"/>
  <c r="L130" i="3" s="1"/>
  <c r="C130" i="3"/>
  <c r="K131" i="3" s="1"/>
  <c r="B131" i="3"/>
  <c r="C131" i="3"/>
  <c r="K132" i="3" s="1"/>
  <c r="B132" i="3"/>
  <c r="C132" i="3"/>
  <c r="K133" i="3" s="1"/>
  <c r="S133" i="3" s="1"/>
  <c r="B133" i="3"/>
  <c r="M133" i="3" s="1"/>
  <c r="C133" i="3"/>
  <c r="K134" i="3" s="1"/>
  <c r="B134" i="3"/>
  <c r="M134" i="3" s="1"/>
  <c r="C134" i="3"/>
  <c r="K135" i="3" s="1"/>
  <c r="B135" i="3"/>
  <c r="C135" i="3"/>
  <c r="K136" i="3" s="1"/>
  <c r="B136" i="3"/>
  <c r="C136" i="3"/>
  <c r="K137" i="3" s="1"/>
  <c r="S137" i="3" s="1"/>
  <c r="B137" i="3"/>
  <c r="M137" i="3" s="1"/>
  <c r="C137" i="3"/>
  <c r="K138" i="3" s="1"/>
  <c r="B138" i="3"/>
  <c r="C138" i="3"/>
  <c r="K139" i="3" s="1"/>
  <c r="U139" i="3" s="1"/>
  <c r="B139" i="3"/>
  <c r="M139" i="3" s="1"/>
  <c r="C139" i="3"/>
  <c r="K140" i="3" s="1"/>
  <c r="B140" i="3"/>
  <c r="C140" i="3"/>
  <c r="K141" i="3" s="1"/>
  <c r="S141" i="3" s="1"/>
  <c r="B141" i="3"/>
  <c r="M141" i="3" s="1"/>
  <c r="C141" i="3"/>
  <c r="K142" i="3" s="1"/>
  <c r="B142" i="3"/>
  <c r="M142" i="3"/>
  <c r="C142" i="3"/>
  <c r="K143" i="3" s="1"/>
  <c r="B143" i="3"/>
  <c r="M143" i="3" s="1"/>
  <c r="C143" i="3"/>
  <c r="K144" i="3" s="1"/>
  <c r="B144" i="3"/>
  <c r="C144" i="3"/>
  <c r="K145" i="3" s="1"/>
  <c r="B145" i="3"/>
  <c r="M145" i="3"/>
  <c r="C145" i="3"/>
  <c r="K146" i="3" s="1"/>
  <c r="B146" i="3"/>
  <c r="M146" i="3" s="1"/>
  <c r="C146" i="3"/>
  <c r="K147" i="3" s="1"/>
  <c r="B147" i="3"/>
  <c r="C147" i="3"/>
  <c r="K148" i="3" s="1"/>
  <c r="R148" i="3" s="1"/>
  <c r="B148" i="3"/>
  <c r="C148" i="3"/>
  <c r="K149" i="3" s="1"/>
  <c r="S149" i="3" s="1"/>
  <c r="B149" i="3"/>
  <c r="L149" i="3" s="1"/>
  <c r="C149" i="3"/>
  <c r="K150" i="3" s="1"/>
  <c r="B150" i="3"/>
  <c r="C150" i="3"/>
  <c r="K151" i="3" s="1"/>
  <c r="B151" i="3"/>
  <c r="M151" i="3" s="1"/>
  <c r="C151" i="3"/>
  <c r="K152" i="3" s="1"/>
  <c r="B152" i="3"/>
  <c r="N152" i="3" s="1"/>
  <c r="C152" i="3"/>
  <c r="K153" i="3" s="1"/>
  <c r="R153" i="3" s="1"/>
  <c r="F153" i="2" s="1"/>
  <c r="B153" i="3"/>
  <c r="C153" i="3"/>
  <c r="K154" i="3"/>
  <c r="S154" i="3" s="1"/>
  <c r="B154" i="3"/>
  <c r="M154" i="3" s="1"/>
  <c r="C154" i="3"/>
  <c r="K155" i="3" s="1"/>
  <c r="B155" i="3"/>
  <c r="M155" i="3" s="1"/>
  <c r="C155" i="3"/>
  <c r="K156" i="3"/>
  <c r="S156" i="3" s="1"/>
  <c r="B156" i="3"/>
  <c r="L156" i="3" s="1"/>
  <c r="C156" i="3"/>
  <c r="K157" i="3" s="1"/>
  <c r="S157" i="3" s="1"/>
  <c r="B157" i="3"/>
  <c r="C157" i="3"/>
  <c r="K158" i="3"/>
  <c r="B158" i="3"/>
  <c r="M158" i="3"/>
  <c r="O158" i="3" s="1"/>
  <c r="C158" i="3"/>
  <c r="K159" i="3" s="1"/>
  <c r="C5" i="3"/>
  <c r="K6" i="3" s="1"/>
  <c r="B5" i="3"/>
  <c r="L7" i="3"/>
  <c r="S7" i="3"/>
  <c r="G7" i="2"/>
  <c r="N8" i="3"/>
  <c r="L8" i="3"/>
  <c r="O8" i="3" s="1"/>
  <c r="N9" i="3"/>
  <c r="S9" i="3"/>
  <c r="G9" i="2"/>
  <c r="L10" i="3"/>
  <c r="O10" i="3"/>
  <c r="R10" i="3"/>
  <c r="F10" i="2" s="1"/>
  <c r="S10" i="3"/>
  <c r="G10" i="2" s="1"/>
  <c r="N11" i="3"/>
  <c r="P11" i="3" s="1"/>
  <c r="L11" i="3"/>
  <c r="O11" i="3" s="1"/>
  <c r="R11" i="3"/>
  <c r="F11" i="2" s="1"/>
  <c r="N12" i="3"/>
  <c r="P12" i="3" s="1"/>
  <c r="L12" i="3"/>
  <c r="N13" i="3"/>
  <c r="L13" i="3"/>
  <c r="S13" i="3"/>
  <c r="G13" i="2" s="1"/>
  <c r="N14" i="3"/>
  <c r="L14" i="3"/>
  <c r="P14" i="3"/>
  <c r="N15" i="3"/>
  <c r="P15" i="3" s="1"/>
  <c r="L15" i="3"/>
  <c r="O15" i="3" s="1"/>
  <c r="N16" i="3"/>
  <c r="L16" i="3"/>
  <c r="N17" i="3"/>
  <c r="P17" i="3" s="1"/>
  <c r="Q17" i="3" s="1"/>
  <c r="L17" i="3"/>
  <c r="R17" i="3"/>
  <c r="F17" i="2" s="1"/>
  <c r="S17" i="3"/>
  <c r="G17" i="2" s="1"/>
  <c r="N18" i="3"/>
  <c r="L18" i="3"/>
  <c r="P18" i="3"/>
  <c r="Q18" i="3" s="1"/>
  <c r="E18" i="2" s="1"/>
  <c r="R18" i="3"/>
  <c r="F18" i="2"/>
  <c r="S18" i="3"/>
  <c r="G18" i="2"/>
  <c r="N19" i="3"/>
  <c r="L19" i="3"/>
  <c r="O19" i="3" s="1"/>
  <c r="P19" i="3"/>
  <c r="R19" i="3"/>
  <c r="F19" i="2" s="1"/>
  <c r="I19" i="2"/>
  <c r="N20" i="3"/>
  <c r="P20" i="3" s="1"/>
  <c r="L20" i="3"/>
  <c r="N21" i="3"/>
  <c r="L21" i="3"/>
  <c r="S21" i="3"/>
  <c r="G21" i="2" s="1"/>
  <c r="N22" i="3"/>
  <c r="P22" i="3" s="1"/>
  <c r="R22" i="3" s="1"/>
  <c r="F22" i="2" s="1"/>
  <c r="L22" i="3"/>
  <c r="S22" i="3"/>
  <c r="G22" i="2"/>
  <c r="N23" i="3"/>
  <c r="L23" i="3"/>
  <c r="S23" i="3"/>
  <c r="G23" i="2"/>
  <c r="I23" i="2"/>
  <c r="N24" i="3"/>
  <c r="L24" i="3"/>
  <c r="O24" i="3" s="1"/>
  <c r="S24" i="3"/>
  <c r="G24" i="2" s="1"/>
  <c r="N25" i="3"/>
  <c r="S25" i="3"/>
  <c r="G25" i="2" s="1"/>
  <c r="N26" i="3"/>
  <c r="R26" i="3"/>
  <c r="F26" i="2"/>
  <c r="S26" i="3"/>
  <c r="G26" i="2"/>
  <c r="N27" i="3"/>
  <c r="R27" i="3"/>
  <c r="F27" i="2" s="1"/>
  <c r="S27" i="3"/>
  <c r="G27" i="2" s="1"/>
  <c r="N28" i="3"/>
  <c r="P28" i="3" s="1"/>
  <c r="L28" i="3"/>
  <c r="S28" i="3"/>
  <c r="G28" i="2"/>
  <c r="L29" i="3"/>
  <c r="O29" i="3" s="1"/>
  <c r="S29" i="3"/>
  <c r="G29" i="2" s="1"/>
  <c r="I29" i="2"/>
  <c r="N30" i="3"/>
  <c r="S30" i="3"/>
  <c r="G30" i="2"/>
  <c r="L32" i="3"/>
  <c r="L33" i="3"/>
  <c r="O33" i="3" s="1"/>
  <c r="N34" i="3"/>
  <c r="P34" i="3" s="1"/>
  <c r="Q34" i="3" s="1"/>
  <c r="V34" i="3" s="1"/>
  <c r="J34" i="2" s="1"/>
  <c r="L34" i="3"/>
  <c r="O34" i="3"/>
  <c r="R34" i="3"/>
  <c r="F34" i="2" s="1"/>
  <c r="S34" i="3"/>
  <c r="G34" i="2"/>
  <c r="L36" i="3"/>
  <c r="S36" i="3"/>
  <c r="G36" i="2"/>
  <c r="L37" i="3"/>
  <c r="O37" i="3" s="1"/>
  <c r="L38" i="3"/>
  <c r="N39" i="3"/>
  <c r="N40" i="3"/>
  <c r="L40" i="3"/>
  <c r="N41" i="3"/>
  <c r="L41" i="3"/>
  <c r="O41" i="3" s="1"/>
  <c r="I41" i="2"/>
  <c r="N42" i="3"/>
  <c r="P42" i="3" s="1"/>
  <c r="L42" i="3"/>
  <c r="O42" i="3"/>
  <c r="N43" i="3"/>
  <c r="P43" i="3" s="1"/>
  <c r="L43" i="3"/>
  <c r="O43" i="3" s="1"/>
  <c r="N44" i="3"/>
  <c r="L44" i="3"/>
  <c r="N45" i="3"/>
  <c r="P45" i="3" s="1"/>
  <c r="R45" i="3" s="1"/>
  <c r="F45" i="2" s="1"/>
  <c r="L45" i="3"/>
  <c r="O45" i="3"/>
  <c r="S45" i="3"/>
  <c r="G45" i="2"/>
  <c r="N46" i="3"/>
  <c r="L46" i="3"/>
  <c r="P46" i="3" s="1"/>
  <c r="R46" i="3" s="1"/>
  <c r="F46" i="2" s="1"/>
  <c r="S46" i="3"/>
  <c r="G46" i="2" s="1"/>
  <c r="N47" i="3"/>
  <c r="L47" i="3"/>
  <c r="O47" i="3" s="1"/>
  <c r="P47" i="3"/>
  <c r="Q47" i="3" s="1"/>
  <c r="V47" i="3" s="1"/>
  <c r="J47" i="2" s="1"/>
  <c r="S47" i="3"/>
  <c r="G47" i="2" s="1"/>
  <c r="N48" i="3"/>
  <c r="L48" i="3"/>
  <c r="N49" i="3"/>
  <c r="L49" i="3"/>
  <c r="S49" i="3"/>
  <c r="G49" i="2"/>
  <c r="N50" i="3"/>
  <c r="L50" i="3"/>
  <c r="P50" i="3" s="1"/>
  <c r="I50" i="2"/>
  <c r="N51" i="3"/>
  <c r="P51" i="3" s="1"/>
  <c r="L51" i="3"/>
  <c r="O51" i="3" s="1"/>
  <c r="E51" i="2"/>
  <c r="F51" i="2"/>
  <c r="G51" i="2"/>
  <c r="I51" i="2"/>
  <c r="J51" i="2"/>
  <c r="N52" i="3"/>
  <c r="E52" i="2"/>
  <c r="R52" i="3"/>
  <c r="F52" i="2"/>
  <c r="G52" i="2"/>
  <c r="I52" i="2"/>
  <c r="J52" i="2"/>
  <c r="L53" i="3"/>
  <c r="R53" i="3"/>
  <c r="F53" i="2"/>
  <c r="S53" i="3"/>
  <c r="G53" i="2" s="1"/>
  <c r="L55" i="3"/>
  <c r="L56" i="3"/>
  <c r="E56" i="2"/>
  <c r="F56" i="2"/>
  <c r="G56" i="2"/>
  <c r="I56" i="2"/>
  <c r="J56" i="2"/>
  <c r="S57" i="3"/>
  <c r="G57" i="2" s="1"/>
  <c r="L58" i="3"/>
  <c r="L59" i="3"/>
  <c r="E59" i="2"/>
  <c r="F59" i="2"/>
  <c r="G59" i="2"/>
  <c r="I59" i="2"/>
  <c r="J59" i="2"/>
  <c r="N60" i="3"/>
  <c r="L60" i="3"/>
  <c r="E60" i="2"/>
  <c r="F60" i="2"/>
  <c r="G60" i="2"/>
  <c r="I60" i="2"/>
  <c r="J60" i="2"/>
  <c r="N61" i="3"/>
  <c r="P61" i="3" s="1"/>
  <c r="L61" i="3"/>
  <c r="O61" i="3"/>
  <c r="E61" i="2"/>
  <c r="F61" i="2"/>
  <c r="G61" i="2"/>
  <c r="I61" i="2"/>
  <c r="J61" i="2"/>
  <c r="N62" i="3"/>
  <c r="P62" i="3" s="1"/>
  <c r="L62" i="3"/>
  <c r="O62" i="3"/>
  <c r="E62" i="2"/>
  <c r="R62" i="3"/>
  <c r="F62" i="2"/>
  <c r="S62" i="3"/>
  <c r="G62" i="2"/>
  <c r="I62" i="2"/>
  <c r="J62" i="2"/>
  <c r="L63" i="3"/>
  <c r="E63" i="2"/>
  <c r="F63" i="2"/>
  <c r="G63" i="2"/>
  <c r="I63" i="2"/>
  <c r="J63" i="2"/>
  <c r="L66" i="3"/>
  <c r="E66" i="2"/>
  <c r="F66" i="2"/>
  <c r="G66" i="2"/>
  <c r="I66" i="2"/>
  <c r="J66" i="2"/>
  <c r="L67" i="3"/>
  <c r="O67" i="3" s="1"/>
  <c r="E68" i="2"/>
  <c r="R68" i="3"/>
  <c r="F68" i="2"/>
  <c r="S68" i="3"/>
  <c r="G68" i="2"/>
  <c r="I68" i="2"/>
  <c r="J68" i="2"/>
  <c r="E69" i="2"/>
  <c r="R69" i="3"/>
  <c r="F69" i="2"/>
  <c r="G69" i="2"/>
  <c r="I69" i="2"/>
  <c r="J69" i="2"/>
  <c r="L70" i="3"/>
  <c r="O70" i="3" s="1"/>
  <c r="E70" i="2"/>
  <c r="F70" i="2"/>
  <c r="G70" i="2"/>
  <c r="I70" i="2"/>
  <c r="J70" i="2"/>
  <c r="L71" i="3"/>
  <c r="L73" i="3"/>
  <c r="E73" i="2"/>
  <c r="F73" i="2"/>
  <c r="G73" i="2"/>
  <c r="I73" i="2"/>
  <c r="J73" i="2"/>
  <c r="L74" i="3"/>
  <c r="E74" i="2"/>
  <c r="F74" i="2"/>
  <c r="G74" i="2"/>
  <c r="I74" i="2"/>
  <c r="J74" i="2"/>
  <c r="N75" i="3"/>
  <c r="N76" i="3"/>
  <c r="P76" i="3" s="1"/>
  <c r="L76" i="3"/>
  <c r="N77" i="3"/>
  <c r="P77" i="3" s="1"/>
  <c r="L77" i="3"/>
  <c r="E77" i="2"/>
  <c r="F77" i="2"/>
  <c r="G77" i="2"/>
  <c r="I77" i="2"/>
  <c r="J77" i="2"/>
  <c r="N78" i="3"/>
  <c r="L78" i="3"/>
  <c r="R78" i="3"/>
  <c r="F78" i="2" s="1"/>
  <c r="E80" i="2"/>
  <c r="F80" i="2"/>
  <c r="G80" i="2"/>
  <c r="I80" i="2"/>
  <c r="J80" i="2"/>
  <c r="L81" i="3"/>
  <c r="S81" i="3"/>
  <c r="G81" i="2" s="1"/>
  <c r="E82" i="2"/>
  <c r="F82" i="2"/>
  <c r="S82" i="3"/>
  <c r="G82" i="2"/>
  <c r="I82" i="2"/>
  <c r="J82" i="2"/>
  <c r="L83" i="3"/>
  <c r="N84" i="3"/>
  <c r="L84" i="3"/>
  <c r="L85" i="3"/>
  <c r="L86" i="3"/>
  <c r="E86" i="2"/>
  <c r="F86" i="2"/>
  <c r="G86" i="2"/>
  <c r="I86" i="2"/>
  <c r="J86" i="2"/>
  <c r="L87" i="3"/>
  <c r="N88" i="3"/>
  <c r="P88" i="3" s="1"/>
  <c r="L88" i="3"/>
  <c r="O88" i="3" s="1"/>
  <c r="E88" i="2"/>
  <c r="F88" i="2"/>
  <c r="G88" i="2"/>
  <c r="I88" i="2"/>
  <c r="J88" i="2"/>
  <c r="N89" i="3"/>
  <c r="L89" i="3"/>
  <c r="E89" i="2"/>
  <c r="R89" i="3"/>
  <c r="F89" i="2"/>
  <c r="S89" i="3"/>
  <c r="G89" i="2"/>
  <c r="I89" i="2"/>
  <c r="J89" i="2"/>
  <c r="L90" i="3"/>
  <c r="E90" i="2"/>
  <c r="F90" i="2"/>
  <c r="G90" i="2"/>
  <c r="I90" i="2"/>
  <c r="J90" i="2"/>
  <c r="E91" i="2"/>
  <c r="F91" i="2"/>
  <c r="G91" i="2"/>
  <c r="I91" i="2"/>
  <c r="J91" i="2"/>
  <c r="E92" i="2"/>
  <c r="F92" i="2"/>
  <c r="G92" i="2"/>
  <c r="I92" i="2"/>
  <c r="J92" i="2"/>
  <c r="L94" i="3"/>
  <c r="E94" i="2"/>
  <c r="F94" i="2"/>
  <c r="G94" i="2"/>
  <c r="I94" i="2"/>
  <c r="J94" i="2"/>
  <c r="L95" i="3"/>
  <c r="N96" i="3"/>
  <c r="L96" i="3"/>
  <c r="E96" i="2"/>
  <c r="F96" i="2"/>
  <c r="G96" i="2"/>
  <c r="I96" i="2"/>
  <c r="J96" i="2"/>
  <c r="N97" i="3"/>
  <c r="L98" i="3"/>
  <c r="L99" i="3"/>
  <c r="N100" i="3"/>
  <c r="L100" i="3"/>
  <c r="N101" i="3"/>
  <c r="P101" i="3" s="1"/>
  <c r="L101" i="3"/>
  <c r="L103" i="3"/>
  <c r="L104" i="3"/>
  <c r="L105" i="3"/>
  <c r="L107" i="3"/>
  <c r="E107" i="2"/>
  <c r="F107" i="2"/>
  <c r="G107" i="2"/>
  <c r="I107" i="2"/>
  <c r="J107" i="2"/>
  <c r="N108" i="3"/>
  <c r="L108" i="3"/>
  <c r="N109" i="3"/>
  <c r="P109" i="3" s="1"/>
  <c r="L109" i="3"/>
  <c r="E109" i="2"/>
  <c r="F109" i="2"/>
  <c r="G109" i="2"/>
  <c r="I109" i="2"/>
  <c r="J109" i="2"/>
  <c r="N110" i="3"/>
  <c r="L110" i="3"/>
  <c r="O110" i="3" s="1"/>
  <c r="N111" i="3"/>
  <c r="L111" i="3"/>
  <c r="G111" i="2"/>
  <c r="N112" i="3"/>
  <c r="L112" i="3"/>
  <c r="N113" i="3"/>
  <c r="L114" i="3"/>
  <c r="E114" i="2"/>
  <c r="F114" i="2"/>
  <c r="G114" i="2"/>
  <c r="I114" i="2"/>
  <c r="J114" i="2"/>
  <c r="L115" i="3"/>
  <c r="E115" i="2"/>
  <c r="F115" i="2"/>
  <c r="S115" i="3"/>
  <c r="G115" i="2"/>
  <c r="I115" i="2"/>
  <c r="J115" i="2"/>
  <c r="L116" i="3"/>
  <c r="E116" i="2"/>
  <c r="R116" i="3"/>
  <c r="F116" i="2"/>
  <c r="G116" i="2"/>
  <c r="I116" i="2"/>
  <c r="J116" i="2"/>
  <c r="L117" i="3"/>
  <c r="E117" i="2"/>
  <c r="R117" i="3"/>
  <c r="F117" i="2"/>
  <c r="G117" i="2"/>
  <c r="I117" i="2"/>
  <c r="J117" i="2"/>
  <c r="L118" i="3"/>
  <c r="E118" i="2"/>
  <c r="F118" i="2"/>
  <c r="G118" i="2"/>
  <c r="I118" i="2"/>
  <c r="J118" i="2"/>
  <c r="N119" i="3"/>
  <c r="P119" i="3" s="1"/>
  <c r="L119" i="3"/>
  <c r="E119" i="2"/>
  <c r="F119" i="2"/>
  <c r="G119" i="2"/>
  <c r="I119" i="2"/>
  <c r="J119" i="2"/>
  <c r="L120" i="3"/>
  <c r="E120" i="2"/>
  <c r="F120" i="2"/>
  <c r="G120" i="2"/>
  <c r="I120" i="2"/>
  <c r="J120" i="2"/>
  <c r="E121" i="2"/>
  <c r="R121" i="3"/>
  <c r="F121" i="2"/>
  <c r="G121" i="2"/>
  <c r="I121" i="2"/>
  <c r="J121" i="2"/>
  <c r="L122" i="3"/>
  <c r="E122" i="2"/>
  <c r="R122" i="3"/>
  <c r="F122" i="2"/>
  <c r="G122" i="2"/>
  <c r="I122" i="2"/>
  <c r="J122" i="2"/>
  <c r="N123" i="3"/>
  <c r="P123" i="3" s="1"/>
  <c r="L123" i="3"/>
  <c r="E123" i="2"/>
  <c r="R123" i="3"/>
  <c r="F123" i="2"/>
  <c r="G123" i="2"/>
  <c r="I123" i="2"/>
  <c r="J123" i="2"/>
  <c r="N124" i="3"/>
  <c r="P124" i="3" s="1"/>
  <c r="L124" i="3"/>
  <c r="E124" i="2"/>
  <c r="R124" i="3"/>
  <c r="F124" i="2"/>
  <c r="S124" i="3"/>
  <c r="G124" i="2"/>
  <c r="I124" i="2"/>
  <c r="J124" i="2"/>
  <c r="N125" i="3"/>
  <c r="E125" i="2"/>
  <c r="R125" i="3"/>
  <c r="F125" i="2"/>
  <c r="S125" i="3"/>
  <c r="G125" i="2"/>
  <c r="I125" i="2"/>
  <c r="J125" i="2"/>
  <c r="L126" i="3"/>
  <c r="E126" i="2"/>
  <c r="F126" i="2"/>
  <c r="G126" i="2"/>
  <c r="I126" i="2"/>
  <c r="J126" i="2"/>
  <c r="N127" i="3"/>
  <c r="L127" i="3"/>
  <c r="E127" i="2"/>
  <c r="R127" i="3"/>
  <c r="F127" i="2"/>
  <c r="G127" i="2"/>
  <c r="I127" i="2"/>
  <c r="J127" i="2"/>
  <c r="N128" i="3"/>
  <c r="P128" i="3" s="1"/>
  <c r="L128" i="3"/>
  <c r="E128" i="2"/>
  <c r="F128" i="2"/>
  <c r="G128" i="2"/>
  <c r="I128" i="2"/>
  <c r="J128" i="2"/>
  <c r="L129" i="3"/>
  <c r="E129" i="2"/>
  <c r="R129" i="3"/>
  <c r="F129" i="2"/>
  <c r="S129" i="3"/>
  <c r="G129" i="2"/>
  <c r="I129" i="2"/>
  <c r="J129" i="2"/>
  <c r="R130" i="3"/>
  <c r="F130" i="2" s="1"/>
  <c r="S130" i="3"/>
  <c r="G130" i="2"/>
  <c r="L131" i="3"/>
  <c r="L132" i="3"/>
  <c r="S132" i="3"/>
  <c r="G132" i="2" s="1"/>
  <c r="N133" i="3"/>
  <c r="P133" i="3" s="1"/>
  <c r="L133" i="3"/>
  <c r="O133" i="3"/>
  <c r="E133" i="2"/>
  <c r="F133" i="2"/>
  <c r="G133" i="2"/>
  <c r="I133" i="2"/>
  <c r="J133" i="2"/>
  <c r="E134" i="2"/>
  <c r="F134" i="2"/>
  <c r="G134" i="2"/>
  <c r="I134" i="2"/>
  <c r="J134" i="2"/>
  <c r="N135" i="3"/>
  <c r="L135" i="3"/>
  <c r="E135" i="2"/>
  <c r="F135" i="2"/>
  <c r="G135" i="2"/>
  <c r="I135" i="2"/>
  <c r="J135" i="2"/>
  <c r="N136" i="3"/>
  <c r="L136" i="3"/>
  <c r="E136" i="2"/>
  <c r="F136" i="2"/>
  <c r="G136" i="2"/>
  <c r="I136" i="2"/>
  <c r="J136" i="2"/>
  <c r="L137" i="3"/>
  <c r="E137" i="2"/>
  <c r="F137" i="2"/>
  <c r="G137" i="2"/>
  <c r="I137" i="2"/>
  <c r="J137" i="2"/>
  <c r="N138" i="3"/>
  <c r="L138" i="3"/>
  <c r="E138" i="2"/>
  <c r="F138" i="2"/>
  <c r="G138" i="2"/>
  <c r="I138" i="2"/>
  <c r="J138" i="2"/>
  <c r="L139" i="3"/>
  <c r="E139" i="2"/>
  <c r="R139" i="3"/>
  <c r="F139" i="2"/>
  <c r="G139" i="2"/>
  <c r="I139" i="2"/>
  <c r="J139" i="2"/>
  <c r="N140" i="3"/>
  <c r="L140" i="3"/>
  <c r="E140" i="2"/>
  <c r="F140" i="2"/>
  <c r="S140" i="3"/>
  <c r="G140" i="2"/>
  <c r="I140" i="2"/>
  <c r="J140" i="2"/>
  <c r="N141" i="3"/>
  <c r="L141" i="3"/>
  <c r="O141" i="3" s="1"/>
  <c r="E141" i="2"/>
  <c r="F141" i="2"/>
  <c r="G141" i="2"/>
  <c r="I141" i="2"/>
  <c r="J141" i="2"/>
  <c r="N142" i="3"/>
  <c r="L142" i="3"/>
  <c r="E142" i="2"/>
  <c r="F142" i="2"/>
  <c r="G142" i="2"/>
  <c r="I142" i="2"/>
  <c r="J142" i="2"/>
  <c r="E143" i="2"/>
  <c r="R143" i="3"/>
  <c r="F143" i="2"/>
  <c r="S143" i="3"/>
  <c r="G143" i="2"/>
  <c r="I143" i="2"/>
  <c r="J143" i="2"/>
  <c r="L144" i="3"/>
  <c r="R144" i="3"/>
  <c r="F144" i="2" s="1"/>
  <c r="S144" i="3"/>
  <c r="G144" i="2"/>
  <c r="N145" i="3"/>
  <c r="L145" i="3"/>
  <c r="E145" i="2"/>
  <c r="R145" i="3"/>
  <c r="F145" i="2"/>
  <c r="S145" i="3"/>
  <c r="G145" i="2"/>
  <c r="I145" i="2"/>
  <c r="J145" i="2"/>
  <c r="N146" i="3"/>
  <c r="L146" i="3"/>
  <c r="E146" i="2"/>
  <c r="F146" i="2"/>
  <c r="G146" i="2"/>
  <c r="I146" i="2"/>
  <c r="J146" i="2"/>
  <c r="N147" i="3"/>
  <c r="L147" i="3"/>
  <c r="E147" i="2"/>
  <c r="R147" i="3"/>
  <c r="F147" i="2"/>
  <c r="S147" i="3"/>
  <c r="G147" i="2"/>
  <c r="I147" i="2"/>
  <c r="J147" i="2"/>
  <c r="N148" i="3"/>
  <c r="L148" i="3"/>
  <c r="E148" i="2"/>
  <c r="F148" i="2"/>
  <c r="S148" i="3"/>
  <c r="G148" i="2"/>
  <c r="I148" i="2"/>
  <c r="J148" i="2"/>
  <c r="N149" i="3"/>
  <c r="E149" i="2"/>
  <c r="R149" i="3"/>
  <c r="F149" i="2"/>
  <c r="G149" i="2"/>
  <c r="I149" i="2"/>
  <c r="J149" i="2"/>
  <c r="L150" i="3"/>
  <c r="E150" i="2"/>
  <c r="F150" i="2"/>
  <c r="G150" i="2"/>
  <c r="I150" i="2"/>
  <c r="J150" i="2"/>
  <c r="N151" i="3"/>
  <c r="L151" i="3"/>
  <c r="E151" i="2"/>
  <c r="F151" i="2"/>
  <c r="G151" i="2"/>
  <c r="I151" i="2"/>
  <c r="J151" i="2"/>
  <c r="E152" i="2"/>
  <c r="F152" i="2"/>
  <c r="G152" i="2"/>
  <c r="I152" i="2"/>
  <c r="J152" i="2"/>
  <c r="L153" i="3"/>
  <c r="S153" i="3"/>
  <c r="G153" i="2" s="1"/>
  <c r="N154" i="3"/>
  <c r="L154" i="3"/>
  <c r="O154" i="3" s="1"/>
  <c r="E154" i="2"/>
  <c r="F154" i="2"/>
  <c r="G154" i="2"/>
  <c r="I154" i="2"/>
  <c r="J154" i="2"/>
  <c r="E155" i="2"/>
  <c r="R155" i="3"/>
  <c r="F155" i="2"/>
  <c r="S155" i="3"/>
  <c r="G155" i="2"/>
  <c r="I155" i="2"/>
  <c r="J155" i="2"/>
  <c r="E156" i="2"/>
  <c r="R156" i="3"/>
  <c r="F156" i="2"/>
  <c r="G156" i="2"/>
  <c r="I156" i="2"/>
  <c r="J156" i="2"/>
  <c r="E157" i="2"/>
  <c r="F157" i="2"/>
  <c r="G157" i="2"/>
  <c r="I157" i="2"/>
  <c r="J157" i="2"/>
  <c r="E158" i="2"/>
  <c r="F158" i="2"/>
  <c r="G158" i="2"/>
  <c r="I158" i="2"/>
  <c r="J158" i="2"/>
  <c r="E159" i="2"/>
  <c r="F159" i="2"/>
  <c r="G159" i="2"/>
  <c r="I159" i="2"/>
  <c r="J159" i="2"/>
  <c r="E160" i="2"/>
  <c r="F160" i="2"/>
  <c r="G160" i="2"/>
  <c r="I160" i="2"/>
  <c r="J160" i="2"/>
  <c r="E161" i="2"/>
  <c r="F161" i="2"/>
  <c r="G161" i="2"/>
  <c r="I161" i="2"/>
  <c r="J161" i="2"/>
  <c r="E162" i="2"/>
  <c r="F162" i="2"/>
  <c r="G162" i="2"/>
  <c r="I162" i="2"/>
  <c r="J162" i="2"/>
  <c r="E163" i="2"/>
  <c r="F163" i="2"/>
  <c r="G163" i="2"/>
  <c r="I163" i="2"/>
  <c r="J163" i="2"/>
  <c r="E164" i="2"/>
  <c r="F164" i="2"/>
  <c r="G164" i="2"/>
  <c r="I164" i="2"/>
  <c r="J164" i="2"/>
  <c r="E165" i="2"/>
  <c r="F165" i="2"/>
  <c r="G165" i="2"/>
  <c r="I165" i="2"/>
  <c r="J165" i="2"/>
  <c r="E166" i="2"/>
  <c r="F166" i="2"/>
  <c r="G166" i="2"/>
  <c r="I166" i="2"/>
  <c r="J166" i="2"/>
  <c r="E167" i="2"/>
  <c r="F167" i="2"/>
  <c r="G167" i="2"/>
  <c r="I167" i="2"/>
  <c r="J167" i="2"/>
  <c r="E168" i="2"/>
  <c r="F168" i="2"/>
  <c r="G168" i="2"/>
  <c r="I168" i="2"/>
  <c r="J168" i="2"/>
  <c r="E169" i="2"/>
  <c r="F169" i="2"/>
  <c r="G169" i="2"/>
  <c r="I169" i="2"/>
  <c r="J169" i="2"/>
  <c r="E170" i="2"/>
  <c r="F170" i="2"/>
  <c r="G170" i="2"/>
  <c r="I170" i="2"/>
  <c r="J170" i="2"/>
  <c r="E171" i="2"/>
  <c r="F171" i="2"/>
  <c r="G171" i="2"/>
  <c r="I171" i="2"/>
  <c r="J171" i="2"/>
  <c r="E172" i="2"/>
  <c r="F172" i="2"/>
  <c r="G172" i="2"/>
  <c r="I172" i="2"/>
  <c r="J172" i="2"/>
  <c r="E173" i="2"/>
  <c r="F173" i="2"/>
  <c r="G173" i="2"/>
  <c r="I173" i="2"/>
  <c r="J173" i="2"/>
  <c r="E174" i="2"/>
  <c r="F174" i="2"/>
  <c r="G174" i="2"/>
  <c r="I174" i="2"/>
  <c r="J174" i="2"/>
  <c r="E175" i="2"/>
  <c r="F175" i="2"/>
  <c r="G175" i="2"/>
  <c r="I175" i="2"/>
  <c r="J175" i="2"/>
  <c r="E176" i="2"/>
  <c r="F176" i="2"/>
  <c r="G176" i="2"/>
  <c r="I176" i="2"/>
  <c r="J176" i="2"/>
  <c r="E177" i="2"/>
  <c r="F177" i="2"/>
  <c r="G177" i="2"/>
  <c r="I177" i="2"/>
  <c r="J177" i="2"/>
  <c r="E178" i="2"/>
  <c r="F178" i="2"/>
  <c r="G178" i="2"/>
  <c r="I178" i="2"/>
  <c r="J178" i="2"/>
  <c r="E179" i="2"/>
  <c r="F179" i="2"/>
  <c r="G179" i="2"/>
  <c r="I179" i="2"/>
  <c r="J179" i="2"/>
  <c r="E180" i="2"/>
  <c r="F180" i="2"/>
  <c r="G180" i="2"/>
  <c r="I180" i="2"/>
  <c r="J180" i="2"/>
  <c r="E181" i="2"/>
  <c r="F181" i="2"/>
  <c r="G181" i="2"/>
  <c r="I181" i="2"/>
  <c r="J181" i="2"/>
  <c r="E182" i="2"/>
  <c r="F182" i="2"/>
  <c r="G182" i="2"/>
  <c r="I182" i="2"/>
  <c r="J182" i="2"/>
  <c r="E183" i="2"/>
  <c r="F183" i="2"/>
  <c r="G183" i="2"/>
  <c r="I183" i="2"/>
  <c r="J183" i="2"/>
  <c r="E184" i="2"/>
  <c r="F184" i="2"/>
  <c r="G184" i="2"/>
  <c r="I184" i="2"/>
  <c r="J184" i="2"/>
  <c r="E185" i="2"/>
  <c r="F185" i="2"/>
  <c r="G185" i="2"/>
  <c r="I185" i="2"/>
  <c r="J185" i="2"/>
  <c r="E186" i="2"/>
  <c r="F186" i="2"/>
  <c r="G186" i="2"/>
  <c r="I186" i="2"/>
  <c r="J186" i="2"/>
  <c r="E187" i="2"/>
  <c r="F187" i="2"/>
  <c r="G187" i="2"/>
  <c r="I187" i="2"/>
  <c r="J187" i="2"/>
  <c r="E188" i="2"/>
  <c r="F188" i="2"/>
  <c r="G188" i="2"/>
  <c r="I188" i="2"/>
  <c r="J188" i="2"/>
  <c r="E189" i="2"/>
  <c r="F189" i="2"/>
  <c r="G189" i="2"/>
  <c r="I189" i="2"/>
  <c r="J189" i="2"/>
  <c r="E190" i="2"/>
  <c r="F190" i="2"/>
  <c r="G190" i="2"/>
  <c r="I190" i="2"/>
  <c r="J190" i="2"/>
  <c r="E191" i="2"/>
  <c r="F191" i="2"/>
  <c r="G191" i="2"/>
  <c r="I191" i="2"/>
  <c r="J191" i="2"/>
  <c r="E192" i="2"/>
  <c r="F192" i="2"/>
  <c r="G192" i="2"/>
  <c r="I192" i="2"/>
  <c r="J192" i="2"/>
  <c r="E193" i="2"/>
  <c r="F193" i="2"/>
  <c r="G193" i="2"/>
  <c r="I193" i="2"/>
  <c r="J193" i="2"/>
  <c r="E194" i="2"/>
  <c r="F194" i="2"/>
  <c r="G194" i="2"/>
  <c r="I194" i="2"/>
  <c r="J194" i="2"/>
  <c r="E195" i="2"/>
  <c r="F195" i="2"/>
  <c r="G195" i="2"/>
  <c r="I195" i="2"/>
  <c r="J195" i="2"/>
  <c r="E196" i="2"/>
  <c r="F196" i="2"/>
  <c r="G196" i="2"/>
  <c r="I196" i="2"/>
  <c r="J196" i="2"/>
  <c r="E197" i="2"/>
  <c r="F197" i="2"/>
  <c r="G197" i="2"/>
  <c r="I197" i="2"/>
  <c r="J197" i="2"/>
  <c r="E198" i="2"/>
  <c r="F198" i="2"/>
  <c r="G198" i="2"/>
  <c r="I198" i="2"/>
  <c r="J198" i="2"/>
  <c r="E199" i="2"/>
  <c r="F199" i="2"/>
  <c r="G199" i="2"/>
  <c r="I199" i="2"/>
  <c r="J199" i="2"/>
  <c r="E200" i="2"/>
  <c r="F200" i="2"/>
  <c r="G200" i="2"/>
  <c r="I200" i="2"/>
  <c r="J200" i="2"/>
  <c r="E201" i="2"/>
  <c r="F201" i="2"/>
  <c r="G201" i="2"/>
  <c r="I201" i="2"/>
  <c r="J201" i="2"/>
  <c r="E202" i="2"/>
  <c r="F202" i="2"/>
  <c r="G202" i="2"/>
  <c r="I202" i="2"/>
  <c r="J202" i="2"/>
  <c r="E203" i="2"/>
  <c r="F203" i="2"/>
  <c r="G203" i="2"/>
  <c r="I203" i="2"/>
  <c r="J203" i="2"/>
  <c r="E204" i="2"/>
  <c r="F204" i="2"/>
  <c r="G204" i="2"/>
  <c r="I204" i="2"/>
  <c r="J204" i="2"/>
  <c r="E205" i="2"/>
  <c r="F205" i="2"/>
  <c r="G205" i="2"/>
  <c r="I205" i="2"/>
  <c r="J205" i="2"/>
  <c r="E206" i="2"/>
  <c r="F206" i="2"/>
  <c r="G206" i="2"/>
  <c r="I206" i="2"/>
  <c r="J206" i="2"/>
  <c r="E207" i="2"/>
  <c r="F207" i="2"/>
  <c r="G207" i="2"/>
  <c r="I207" i="2"/>
  <c r="J207" i="2"/>
  <c r="E208" i="2"/>
  <c r="F208" i="2"/>
  <c r="G208" i="2"/>
  <c r="I208" i="2"/>
  <c r="J208" i="2"/>
  <c r="E209" i="2"/>
  <c r="F209" i="2"/>
  <c r="G209" i="2"/>
  <c r="I209" i="2"/>
  <c r="J209" i="2"/>
  <c r="E210" i="2"/>
  <c r="F210" i="2"/>
  <c r="G210" i="2"/>
  <c r="I210" i="2"/>
  <c r="J210" i="2"/>
  <c r="E211" i="2"/>
  <c r="F211" i="2"/>
  <c r="G211" i="2"/>
  <c r="I211" i="2"/>
  <c r="J211" i="2"/>
  <c r="E212" i="2"/>
  <c r="F212" i="2"/>
  <c r="G212" i="2"/>
  <c r="I212" i="2"/>
  <c r="J212" i="2"/>
  <c r="E213" i="2"/>
  <c r="F213" i="2"/>
  <c r="G213" i="2"/>
  <c r="I213" i="2"/>
  <c r="J213" i="2"/>
  <c r="E214" i="2"/>
  <c r="F214" i="2"/>
  <c r="G214" i="2"/>
  <c r="I214" i="2"/>
  <c r="J214" i="2"/>
  <c r="E215" i="2"/>
  <c r="F215" i="2"/>
  <c r="G215" i="2"/>
  <c r="I215" i="2"/>
  <c r="J215" i="2"/>
  <c r="E216" i="2"/>
  <c r="F216" i="2"/>
  <c r="G216" i="2"/>
  <c r="I216" i="2"/>
  <c r="J216" i="2"/>
  <c r="E217" i="2"/>
  <c r="F217" i="2"/>
  <c r="G217" i="2"/>
  <c r="I217" i="2"/>
  <c r="J217" i="2"/>
  <c r="E218" i="2"/>
  <c r="F218" i="2"/>
  <c r="G218" i="2"/>
  <c r="I218" i="2"/>
  <c r="J218" i="2"/>
  <c r="E219" i="2"/>
  <c r="F219" i="2"/>
  <c r="G219" i="2"/>
  <c r="I219" i="2"/>
  <c r="J219" i="2"/>
  <c r="E220" i="2"/>
  <c r="F220" i="2"/>
  <c r="G220" i="2"/>
  <c r="I220" i="2"/>
  <c r="J220" i="2"/>
  <c r="E221" i="2"/>
  <c r="F221" i="2"/>
  <c r="G221" i="2"/>
  <c r="I221" i="2"/>
  <c r="J221" i="2"/>
  <c r="E222" i="2"/>
  <c r="F222" i="2"/>
  <c r="G222" i="2"/>
  <c r="I222" i="2"/>
  <c r="J222" i="2"/>
  <c r="E223" i="2"/>
  <c r="F223" i="2"/>
  <c r="G223" i="2"/>
  <c r="I223" i="2"/>
  <c r="J223" i="2"/>
  <c r="E224" i="2"/>
  <c r="F224" i="2"/>
  <c r="G224" i="2"/>
  <c r="I224" i="2"/>
  <c r="J224" i="2"/>
  <c r="E225" i="2"/>
  <c r="F225" i="2"/>
  <c r="G225" i="2"/>
  <c r="I225" i="2"/>
  <c r="J225" i="2"/>
  <c r="E226" i="2"/>
  <c r="F226" i="2"/>
  <c r="G226" i="2"/>
  <c r="I226" i="2"/>
  <c r="J226" i="2"/>
  <c r="E227" i="2"/>
  <c r="F227" i="2"/>
  <c r="G227" i="2"/>
  <c r="I227" i="2"/>
  <c r="J227" i="2"/>
  <c r="E228" i="2"/>
  <c r="F228" i="2"/>
  <c r="G228" i="2"/>
  <c r="I228" i="2"/>
  <c r="J228" i="2"/>
  <c r="E229" i="2"/>
  <c r="F229" i="2"/>
  <c r="G229" i="2"/>
  <c r="I229" i="2"/>
  <c r="J229" i="2"/>
  <c r="E230" i="2"/>
  <c r="F230" i="2"/>
  <c r="G230" i="2"/>
  <c r="I230" i="2"/>
  <c r="J230" i="2"/>
  <c r="E231" i="2"/>
  <c r="F231" i="2"/>
  <c r="G231" i="2"/>
  <c r="I231" i="2"/>
  <c r="J231" i="2"/>
  <c r="E232" i="2"/>
  <c r="F232" i="2"/>
  <c r="G232" i="2"/>
  <c r="I232" i="2"/>
  <c r="J232" i="2"/>
  <c r="E233" i="2"/>
  <c r="F233" i="2"/>
  <c r="G233" i="2"/>
  <c r="I233" i="2"/>
  <c r="J233" i="2"/>
  <c r="E234" i="2"/>
  <c r="F234" i="2"/>
  <c r="G234" i="2"/>
  <c r="I234" i="2"/>
  <c r="J234" i="2"/>
  <c r="E235" i="2"/>
  <c r="F235" i="2"/>
  <c r="G235" i="2"/>
  <c r="I235" i="2"/>
  <c r="J235" i="2"/>
  <c r="E236" i="2"/>
  <c r="F236" i="2"/>
  <c r="G236" i="2"/>
  <c r="I236" i="2"/>
  <c r="J236" i="2"/>
  <c r="E237" i="2"/>
  <c r="F237" i="2"/>
  <c r="G237" i="2"/>
  <c r="I237" i="2"/>
  <c r="J237" i="2"/>
  <c r="E238" i="2"/>
  <c r="F238" i="2"/>
  <c r="G238" i="2"/>
  <c r="I238" i="2"/>
  <c r="J238" i="2"/>
  <c r="E239" i="2"/>
  <c r="F239" i="2"/>
  <c r="G239" i="2"/>
  <c r="I239" i="2"/>
  <c r="J239" i="2"/>
  <c r="E240" i="2"/>
  <c r="F240" i="2"/>
  <c r="G240" i="2"/>
  <c r="I240" i="2"/>
  <c r="J240" i="2"/>
  <c r="E241" i="2"/>
  <c r="F241" i="2"/>
  <c r="G241" i="2"/>
  <c r="I241" i="2"/>
  <c r="J241" i="2"/>
  <c r="E242" i="2"/>
  <c r="F242" i="2"/>
  <c r="G242" i="2"/>
  <c r="I242" i="2"/>
  <c r="J242" i="2"/>
  <c r="E243" i="2"/>
  <c r="F243" i="2"/>
  <c r="G243" i="2"/>
  <c r="I243" i="2"/>
  <c r="J243" i="2"/>
  <c r="E244" i="2"/>
  <c r="F244" i="2"/>
  <c r="G244" i="2"/>
  <c r="I244" i="2"/>
  <c r="J244" i="2"/>
  <c r="E245" i="2"/>
  <c r="F245" i="2"/>
  <c r="G245" i="2"/>
  <c r="I245" i="2"/>
  <c r="J245" i="2"/>
  <c r="E246" i="2"/>
  <c r="F246" i="2"/>
  <c r="G246" i="2"/>
  <c r="I246" i="2"/>
  <c r="J246" i="2"/>
  <c r="E247" i="2"/>
  <c r="F247" i="2"/>
  <c r="G247" i="2"/>
  <c r="I247" i="2"/>
  <c r="J247" i="2"/>
  <c r="E248" i="2"/>
  <c r="F248" i="2"/>
  <c r="G248" i="2"/>
  <c r="I248" i="2"/>
  <c r="J248" i="2"/>
  <c r="E249" i="2"/>
  <c r="F249" i="2"/>
  <c r="G249" i="2"/>
  <c r="I249" i="2"/>
  <c r="J249" i="2"/>
  <c r="E250" i="2"/>
  <c r="F250" i="2"/>
  <c r="G250" i="2"/>
  <c r="I250" i="2"/>
  <c r="J250" i="2"/>
  <c r="E251" i="2"/>
  <c r="F251" i="2"/>
  <c r="G251" i="2"/>
  <c r="I251" i="2"/>
  <c r="J251" i="2"/>
  <c r="E252" i="2"/>
  <c r="F252" i="2"/>
  <c r="G252" i="2"/>
  <c r="I252" i="2"/>
  <c r="J252" i="2"/>
  <c r="E253" i="2"/>
  <c r="F253" i="2"/>
  <c r="G253" i="2"/>
  <c r="I253" i="2"/>
  <c r="J253" i="2"/>
  <c r="E254" i="2"/>
  <c r="F254" i="2"/>
  <c r="G254" i="2"/>
  <c r="I254" i="2"/>
  <c r="J254" i="2"/>
  <c r="E255" i="2"/>
  <c r="F255" i="2"/>
  <c r="G255" i="2"/>
  <c r="I255" i="2"/>
  <c r="J255" i="2"/>
  <c r="E256" i="2"/>
  <c r="F256" i="2"/>
  <c r="G256" i="2"/>
  <c r="I256" i="2"/>
  <c r="J256" i="2"/>
  <c r="E257" i="2"/>
  <c r="F257" i="2"/>
  <c r="G257" i="2"/>
  <c r="I257" i="2"/>
  <c r="J257" i="2"/>
  <c r="E258" i="2"/>
  <c r="F258" i="2"/>
  <c r="G258" i="2"/>
  <c r="I258" i="2"/>
  <c r="J258" i="2"/>
  <c r="E259" i="2"/>
  <c r="F259" i="2"/>
  <c r="G259" i="2"/>
  <c r="I259" i="2"/>
  <c r="J259" i="2"/>
  <c r="E260" i="2"/>
  <c r="F260" i="2"/>
  <c r="G260" i="2"/>
  <c r="I260" i="2"/>
  <c r="J260" i="2"/>
  <c r="E261" i="2"/>
  <c r="F261" i="2"/>
  <c r="G261" i="2"/>
  <c r="I261" i="2"/>
  <c r="J261" i="2"/>
  <c r="E262" i="2"/>
  <c r="F262" i="2"/>
  <c r="G262" i="2"/>
  <c r="I262" i="2"/>
  <c r="J262" i="2"/>
  <c r="E263" i="2"/>
  <c r="F263" i="2"/>
  <c r="G263" i="2"/>
  <c r="I263" i="2"/>
  <c r="J263" i="2"/>
  <c r="E264" i="2"/>
  <c r="F264" i="2"/>
  <c r="G264" i="2"/>
  <c r="I264" i="2"/>
  <c r="J264" i="2"/>
  <c r="E265" i="2"/>
  <c r="F265" i="2"/>
  <c r="G265" i="2"/>
  <c r="I265" i="2"/>
  <c r="J265" i="2"/>
  <c r="E266" i="2"/>
  <c r="F266" i="2"/>
  <c r="G266" i="2"/>
  <c r="I266" i="2"/>
  <c r="J266" i="2"/>
  <c r="E267" i="2"/>
  <c r="F267" i="2"/>
  <c r="G267" i="2"/>
  <c r="I267" i="2"/>
  <c r="J267" i="2"/>
  <c r="E268" i="2"/>
  <c r="F268" i="2"/>
  <c r="G268" i="2"/>
  <c r="I268" i="2"/>
  <c r="J268" i="2"/>
  <c r="E269" i="2"/>
  <c r="F269" i="2"/>
  <c r="G269" i="2"/>
  <c r="I269" i="2"/>
  <c r="J269" i="2"/>
  <c r="E270" i="2"/>
  <c r="F270" i="2"/>
  <c r="G270" i="2"/>
  <c r="I270" i="2"/>
  <c r="J270" i="2"/>
  <c r="E271" i="2"/>
  <c r="F271" i="2"/>
  <c r="G271" i="2"/>
  <c r="I271" i="2"/>
  <c r="J271" i="2"/>
  <c r="E272" i="2"/>
  <c r="F272" i="2"/>
  <c r="G272" i="2"/>
  <c r="I272" i="2"/>
  <c r="J272" i="2"/>
  <c r="E273" i="2"/>
  <c r="F273" i="2"/>
  <c r="G273" i="2"/>
  <c r="I273" i="2"/>
  <c r="J273" i="2"/>
  <c r="E274" i="2"/>
  <c r="F274" i="2"/>
  <c r="G274" i="2"/>
  <c r="I274" i="2"/>
  <c r="J274" i="2"/>
  <c r="E275" i="2"/>
  <c r="F275" i="2"/>
  <c r="G275" i="2"/>
  <c r="I275" i="2"/>
  <c r="J275" i="2"/>
  <c r="E276" i="2"/>
  <c r="F276" i="2"/>
  <c r="G276" i="2"/>
  <c r="I276" i="2"/>
  <c r="J276" i="2"/>
  <c r="E277" i="2"/>
  <c r="F277" i="2"/>
  <c r="G277" i="2"/>
  <c r="I277" i="2"/>
  <c r="J277" i="2"/>
  <c r="E278" i="2"/>
  <c r="F278" i="2"/>
  <c r="G278" i="2"/>
  <c r="I278" i="2"/>
  <c r="J278" i="2"/>
  <c r="E279" i="2"/>
  <c r="F279" i="2"/>
  <c r="G279" i="2"/>
  <c r="I279" i="2"/>
  <c r="J279" i="2"/>
  <c r="E280" i="2"/>
  <c r="F280" i="2"/>
  <c r="G280" i="2"/>
  <c r="I280" i="2"/>
  <c r="J280" i="2"/>
  <c r="E281" i="2"/>
  <c r="F281" i="2"/>
  <c r="G281" i="2"/>
  <c r="I281" i="2"/>
  <c r="J281" i="2"/>
  <c r="E282" i="2"/>
  <c r="F282" i="2"/>
  <c r="G282" i="2"/>
  <c r="I282" i="2"/>
  <c r="J282" i="2"/>
  <c r="E283" i="2"/>
  <c r="F283" i="2"/>
  <c r="G283" i="2"/>
  <c r="I283" i="2"/>
  <c r="J283" i="2"/>
  <c r="E284" i="2"/>
  <c r="F284" i="2"/>
  <c r="G284" i="2"/>
  <c r="I284" i="2"/>
  <c r="J284" i="2"/>
  <c r="E285" i="2"/>
  <c r="F285" i="2"/>
  <c r="G285" i="2"/>
  <c r="I285" i="2"/>
  <c r="J285" i="2"/>
  <c r="E286" i="2"/>
  <c r="F286" i="2"/>
  <c r="G286" i="2"/>
  <c r="I286" i="2"/>
  <c r="J286" i="2"/>
  <c r="E287" i="2"/>
  <c r="F287" i="2"/>
  <c r="G287" i="2"/>
  <c r="I287" i="2"/>
  <c r="J287" i="2"/>
  <c r="E288" i="2"/>
  <c r="F288" i="2"/>
  <c r="G288" i="2"/>
  <c r="I288" i="2"/>
  <c r="J288" i="2"/>
  <c r="E289" i="2"/>
  <c r="F289" i="2"/>
  <c r="G289" i="2"/>
  <c r="I289" i="2"/>
  <c r="J289" i="2"/>
  <c r="E290" i="2"/>
  <c r="F290" i="2"/>
  <c r="G290" i="2"/>
  <c r="I290" i="2"/>
  <c r="J290" i="2"/>
  <c r="E291" i="2"/>
  <c r="F291" i="2"/>
  <c r="G291" i="2"/>
  <c r="I291" i="2"/>
  <c r="J291" i="2"/>
  <c r="E292" i="2"/>
  <c r="F292" i="2"/>
  <c r="G292" i="2"/>
  <c r="I292" i="2"/>
  <c r="J292" i="2"/>
  <c r="E293" i="2"/>
  <c r="F293" i="2"/>
  <c r="G293" i="2"/>
  <c r="I293" i="2"/>
  <c r="J293" i="2"/>
  <c r="E294" i="2"/>
  <c r="F294" i="2"/>
  <c r="G294" i="2"/>
  <c r="I294" i="2"/>
  <c r="J294" i="2"/>
  <c r="E295" i="2"/>
  <c r="F295" i="2"/>
  <c r="G295" i="2"/>
  <c r="I295" i="2"/>
  <c r="J295" i="2"/>
  <c r="E296" i="2"/>
  <c r="F296" i="2"/>
  <c r="G296" i="2"/>
  <c r="I296" i="2"/>
  <c r="J296" i="2"/>
  <c r="E297" i="2"/>
  <c r="F297" i="2"/>
  <c r="G297" i="2"/>
  <c r="I297" i="2"/>
  <c r="J297" i="2"/>
  <c r="E298" i="2"/>
  <c r="F298" i="2"/>
  <c r="G298" i="2"/>
  <c r="I298" i="2"/>
  <c r="J298" i="2"/>
  <c r="E299" i="2"/>
  <c r="F299" i="2"/>
  <c r="G299" i="2"/>
  <c r="I299" i="2"/>
  <c r="J299" i="2"/>
  <c r="E300" i="2"/>
  <c r="F300" i="2"/>
  <c r="G300" i="2"/>
  <c r="I300" i="2"/>
  <c r="J300" i="2"/>
  <c r="E301" i="2"/>
  <c r="F301" i="2"/>
  <c r="G301" i="2"/>
  <c r="I301" i="2"/>
  <c r="J301" i="2"/>
  <c r="E302" i="2"/>
  <c r="F302" i="2"/>
  <c r="G302" i="2"/>
  <c r="I302" i="2"/>
  <c r="J302" i="2"/>
  <c r="E303" i="2"/>
  <c r="F303" i="2"/>
  <c r="G303" i="2"/>
  <c r="I303" i="2"/>
  <c r="J303" i="2"/>
  <c r="E304" i="2"/>
  <c r="F304" i="2"/>
  <c r="G304" i="2"/>
  <c r="I304" i="2"/>
  <c r="J304" i="2"/>
  <c r="E305" i="2"/>
  <c r="F305" i="2"/>
  <c r="G305" i="2"/>
  <c r="I305" i="2"/>
  <c r="J305" i="2"/>
  <c r="E306" i="2"/>
  <c r="F306" i="2"/>
  <c r="G306" i="2"/>
  <c r="I306" i="2"/>
  <c r="J306" i="2"/>
  <c r="E307" i="2"/>
  <c r="F307" i="2"/>
  <c r="G307" i="2"/>
  <c r="I307" i="2"/>
  <c r="J307" i="2"/>
  <c r="E308" i="2"/>
  <c r="F308" i="2"/>
  <c r="G308" i="2"/>
  <c r="I308" i="2"/>
  <c r="J308" i="2"/>
  <c r="E309" i="2"/>
  <c r="F309" i="2"/>
  <c r="G309" i="2"/>
  <c r="I309" i="2"/>
  <c r="J309" i="2"/>
  <c r="E310" i="2"/>
  <c r="F310" i="2"/>
  <c r="G310" i="2"/>
  <c r="I310" i="2"/>
  <c r="J310" i="2"/>
  <c r="E311" i="2"/>
  <c r="F311" i="2"/>
  <c r="G311" i="2"/>
  <c r="I311" i="2"/>
  <c r="J311" i="2"/>
  <c r="E312" i="2"/>
  <c r="F312" i="2"/>
  <c r="G312" i="2"/>
  <c r="I312" i="2"/>
  <c r="J312" i="2"/>
  <c r="E313" i="2"/>
  <c r="F313" i="2"/>
  <c r="G313" i="2"/>
  <c r="I313" i="2"/>
  <c r="J313" i="2"/>
  <c r="E314" i="2"/>
  <c r="F314" i="2"/>
  <c r="G314" i="2"/>
  <c r="I314" i="2"/>
  <c r="J314" i="2"/>
  <c r="E315" i="2"/>
  <c r="F315" i="2"/>
  <c r="G315" i="2"/>
  <c r="I315" i="2"/>
  <c r="J315" i="2"/>
  <c r="E316" i="2"/>
  <c r="F316" i="2"/>
  <c r="G316" i="2"/>
  <c r="I316" i="2"/>
  <c r="J316" i="2"/>
  <c r="E317" i="2"/>
  <c r="F317" i="2"/>
  <c r="G317" i="2"/>
  <c r="I317" i="2"/>
  <c r="J317" i="2"/>
  <c r="E318" i="2"/>
  <c r="F318" i="2"/>
  <c r="G318" i="2"/>
  <c r="I318" i="2"/>
  <c r="J318" i="2"/>
  <c r="E319" i="2"/>
  <c r="F319" i="2"/>
  <c r="G319" i="2"/>
  <c r="I319" i="2"/>
  <c r="J319" i="2"/>
  <c r="E320" i="2"/>
  <c r="F320" i="2"/>
  <c r="G320" i="2"/>
  <c r="I320" i="2"/>
  <c r="J320" i="2"/>
  <c r="E321" i="2"/>
  <c r="F321" i="2"/>
  <c r="G321" i="2"/>
  <c r="I321" i="2"/>
  <c r="J321" i="2"/>
  <c r="E322" i="2"/>
  <c r="F322" i="2"/>
  <c r="G322" i="2"/>
  <c r="I322" i="2"/>
  <c r="J322" i="2"/>
  <c r="E323" i="2"/>
  <c r="F323" i="2"/>
  <c r="G323" i="2"/>
  <c r="I323" i="2"/>
  <c r="J323" i="2"/>
  <c r="E324" i="2"/>
  <c r="F324" i="2"/>
  <c r="G324" i="2"/>
  <c r="I324" i="2"/>
  <c r="J324" i="2"/>
  <c r="E325" i="2"/>
  <c r="F325" i="2"/>
  <c r="G325" i="2"/>
  <c r="I325" i="2"/>
  <c r="J325" i="2"/>
  <c r="E326" i="2"/>
  <c r="F326" i="2"/>
  <c r="G326" i="2"/>
  <c r="I326" i="2"/>
  <c r="J326" i="2"/>
  <c r="E327" i="2"/>
  <c r="F327" i="2"/>
  <c r="G327" i="2"/>
  <c r="I327" i="2"/>
  <c r="J327" i="2"/>
  <c r="E328" i="2"/>
  <c r="F328" i="2"/>
  <c r="G328" i="2"/>
  <c r="I328" i="2"/>
  <c r="J328" i="2"/>
  <c r="E329" i="2"/>
  <c r="F329" i="2"/>
  <c r="G329" i="2"/>
  <c r="I329" i="2"/>
  <c r="J329" i="2"/>
  <c r="E330" i="2"/>
  <c r="F330" i="2"/>
  <c r="G330" i="2"/>
  <c r="I330" i="2"/>
  <c r="J330" i="2"/>
  <c r="E331" i="2"/>
  <c r="F331" i="2"/>
  <c r="G331" i="2"/>
  <c r="I331" i="2"/>
  <c r="J331" i="2"/>
  <c r="E332" i="2"/>
  <c r="F332" i="2"/>
  <c r="G332" i="2"/>
  <c r="I332" i="2"/>
  <c r="J332" i="2"/>
  <c r="E333" i="2"/>
  <c r="F333" i="2"/>
  <c r="G333" i="2"/>
  <c r="I333" i="2"/>
  <c r="J333" i="2"/>
  <c r="E334" i="2"/>
  <c r="F334" i="2"/>
  <c r="G334" i="2"/>
  <c r="I334" i="2"/>
  <c r="J334" i="2"/>
  <c r="E335" i="2"/>
  <c r="F335" i="2"/>
  <c r="G335" i="2"/>
  <c r="I335" i="2"/>
  <c r="J335" i="2"/>
  <c r="E336" i="2"/>
  <c r="F336" i="2"/>
  <c r="G336" i="2"/>
  <c r="I336" i="2"/>
  <c r="J336" i="2"/>
  <c r="E337" i="2"/>
  <c r="F337" i="2"/>
  <c r="G337" i="2"/>
  <c r="I337" i="2"/>
  <c r="J337" i="2"/>
  <c r="E338" i="2"/>
  <c r="F338" i="2"/>
  <c r="G338" i="2"/>
  <c r="I338" i="2"/>
  <c r="J338" i="2"/>
  <c r="E339" i="2"/>
  <c r="F339" i="2"/>
  <c r="G339" i="2"/>
  <c r="I339" i="2"/>
  <c r="J339" i="2"/>
  <c r="E340" i="2"/>
  <c r="F340" i="2"/>
  <c r="G340" i="2"/>
  <c r="I340" i="2"/>
  <c r="J340" i="2"/>
  <c r="E341" i="2"/>
  <c r="F341" i="2"/>
  <c r="G341" i="2"/>
  <c r="I341" i="2"/>
  <c r="J341" i="2"/>
  <c r="E342" i="2"/>
  <c r="F342" i="2"/>
  <c r="G342" i="2"/>
  <c r="I342" i="2"/>
  <c r="J342" i="2"/>
  <c r="E343" i="2"/>
  <c r="F343" i="2"/>
  <c r="G343" i="2"/>
  <c r="I343" i="2"/>
  <c r="J343" i="2"/>
  <c r="E344" i="2"/>
  <c r="F344" i="2"/>
  <c r="G344" i="2"/>
  <c r="I344" i="2"/>
  <c r="J344" i="2"/>
  <c r="E345" i="2"/>
  <c r="F345" i="2"/>
  <c r="G345" i="2"/>
  <c r="I345" i="2"/>
  <c r="J345" i="2"/>
  <c r="E346" i="2"/>
  <c r="F346" i="2"/>
  <c r="G346" i="2"/>
  <c r="I346" i="2"/>
  <c r="J346" i="2"/>
  <c r="E347" i="2"/>
  <c r="F347" i="2"/>
  <c r="G347" i="2"/>
  <c r="I347" i="2"/>
  <c r="J347" i="2"/>
  <c r="E348" i="2"/>
  <c r="F348" i="2"/>
  <c r="G348" i="2"/>
  <c r="I348" i="2"/>
  <c r="J348" i="2"/>
  <c r="E349" i="2"/>
  <c r="F349" i="2"/>
  <c r="G349" i="2"/>
  <c r="I349" i="2"/>
  <c r="J349" i="2"/>
  <c r="E350" i="2"/>
  <c r="F350" i="2"/>
  <c r="G350" i="2"/>
  <c r="I350" i="2"/>
  <c r="J350" i="2"/>
  <c r="E351" i="2"/>
  <c r="F351" i="2"/>
  <c r="G351" i="2"/>
  <c r="I351" i="2"/>
  <c r="J351" i="2"/>
  <c r="E352" i="2"/>
  <c r="F352" i="2"/>
  <c r="G352" i="2"/>
  <c r="I352" i="2"/>
  <c r="J352" i="2"/>
  <c r="E353" i="2"/>
  <c r="F353" i="2"/>
  <c r="G353" i="2"/>
  <c r="I353" i="2"/>
  <c r="J353" i="2"/>
  <c r="E354" i="2"/>
  <c r="F354" i="2"/>
  <c r="G354" i="2"/>
  <c r="I354" i="2"/>
  <c r="J354" i="2"/>
  <c r="E355" i="2"/>
  <c r="F355" i="2"/>
  <c r="G355" i="2"/>
  <c r="I355" i="2"/>
  <c r="J355" i="2"/>
  <c r="E356" i="2"/>
  <c r="F356" i="2"/>
  <c r="G356" i="2"/>
  <c r="I356" i="2"/>
  <c r="J356" i="2"/>
  <c r="E357" i="2"/>
  <c r="F357" i="2"/>
  <c r="G357" i="2"/>
  <c r="I357" i="2"/>
  <c r="J357" i="2"/>
  <c r="E358" i="2"/>
  <c r="F358" i="2"/>
  <c r="G358" i="2"/>
  <c r="I358" i="2"/>
  <c r="J358" i="2"/>
  <c r="E359" i="2"/>
  <c r="F359" i="2"/>
  <c r="G359" i="2"/>
  <c r="I359" i="2"/>
  <c r="J359" i="2"/>
  <c r="E360" i="2"/>
  <c r="F360" i="2"/>
  <c r="G360" i="2"/>
  <c r="I360" i="2"/>
  <c r="J360" i="2"/>
  <c r="E361" i="2"/>
  <c r="F361" i="2"/>
  <c r="G361" i="2"/>
  <c r="I361" i="2"/>
  <c r="J361" i="2"/>
  <c r="E362" i="2"/>
  <c r="F362" i="2"/>
  <c r="G362" i="2"/>
  <c r="I362" i="2"/>
  <c r="J362" i="2"/>
  <c r="E363" i="2"/>
  <c r="F363" i="2"/>
  <c r="G363" i="2"/>
  <c r="I363" i="2"/>
  <c r="J363" i="2"/>
  <c r="E364" i="2"/>
  <c r="F364" i="2"/>
  <c r="G364" i="2"/>
  <c r="I364" i="2"/>
  <c r="J364" i="2"/>
  <c r="E365" i="2"/>
  <c r="F365" i="2"/>
  <c r="G365" i="2"/>
  <c r="I365" i="2"/>
  <c r="J365" i="2"/>
  <c r="E366" i="2"/>
  <c r="F366" i="2"/>
  <c r="G366" i="2"/>
  <c r="I366" i="2"/>
  <c r="J366" i="2"/>
  <c r="E367" i="2"/>
  <c r="F367" i="2"/>
  <c r="G367" i="2"/>
  <c r="I367" i="2"/>
  <c r="J367" i="2"/>
  <c r="E368" i="2"/>
  <c r="F368" i="2"/>
  <c r="G368" i="2"/>
  <c r="I368" i="2"/>
  <c r="J368" i="2"/>
  <c r="E369" i="2"/>
  <c r="F369" i="2"/>
  <c r="G369" i="2"/>
  <c r="I369" i="2"/>
  <c r="J369" i="2"/>
  <c r="B4" i="3"/>
  <c r="N6" i="3" s="1"/>
  <c r="P6" i="3" s="1"/>
  <c r="Q6" i="3" s="1"/>
  <c r="L6" i="3"/>
  <c r="S6" i="3"/>
  <c r="G6" i="2" s="1"/>
  <c r="R6" i="3"/>
  <c r="F6" i="2" s="1"/>
  <c r="A193" i="3"/>
  <c r="B193" i="3"/>
  <c r="M193" i="3" s="1"/>
  <c r="C193" i="3"/>
  <c r="D193" i="3"/>
  <c r="E193" i="3"/>
  <c r="F193" i="3"/>
  <c r="G193" i="3"/>
  <c r="H193" i="3"/>
  <c r="I193" i="3"/>
  <c r="C192" i="3"/>
  <c r="K193" i="3" s="1"/>
  <c r="R193" i="3" s="1"/>
  <c r="B192" i="3"/>
  <c r="B191" i="3"/>
  <c r="N193" i="3"/>
  <c r="S193" i="3"/>
  <c r="A194" i="3"/>
  <c r="B194" i="3"/>
  <c r="L194" i="3" s="1"/>
  <c r="C194" i="3"/>
  <c r="K195" i="3" s="1"/>
  <c r="D194" i="3"/>
  <c r="E194" i="3"/>
  <c r="F194" i="3"/>
  <c r="G194" i="3"/>
  <c r="H194" i="3"/>
  <c r="I194" i="3"/>
  <c r="K194" i="3"/>
  <c r="A195" i="3"/>
  <c r="B195" i="3"/>
  <c r="C195" i="3"/>
  <c r="D195" i="3"/>
  <c r="E195" i="3"/>
  <c r="F195" i="3"/>
  <c r="G195" i="3"/>
  <c r="H195" i="3"/>
  <c r="I195" i="3"/>
  <c r="L195" i="3"/>
  <c r="A196" i="3"/>
  <c r="B196" i="3"/>
  <c r="C196" i="3"/>
  <c r="D196" i="3"/>
  <c r="E196" i="3"/>
  <c r="F196" i="3"/>
  <c r="G196" i="3"/>
  <c r="H196" i="3"/>
  <c r="I196" i="3"/>
  <c r="K196" i="3"/>
  <c r="A197" i="3"/>
  <c r="B197" i="3"/>
  <c r="C197" i="3"/>
  <c r="D197" i="3"/>
  <c r="E197" i="3"/>
  <c r="F197" i="3"/>
  <c r="G197" i="3"/>
  <c r="H197" i="3"/>
  <c r="I197" i="3"/>
  <c r="K197" i="3"/>
  <c r="A198" i="3"/>
  <c r="B198" i="3"/>
  <c r="L198" i="3" s="1"/>
  <c r="C198" i="3"/>
  <c r="K199" i="3" s="1"/>
  <c r="D198" i="3"/>
  <c r="E198" i="3"/>
  <c r="F198" i="3"/>
  <c r="G198" i="3"/>
  <c r="H198" i="3"/>
  <c r="I198" i="3"/>
  <c r="K198" i="3"/>
  <c r="M198" i="3"/>
  <c r="O198" i="3" s="1"/>
  <c r="S198" i="3"/>
  <c r="A199" i="3"/>
  <c r="B199" i="3"/>
  <c r="C199" i="3"/>
  <c r="K200" i="3" s="1"/>
  <c r="D199" i="3"/>
  <c r="E199" i="3"/>
  <c r="F199" i="3"/>
  <c r="G199" i="3"/>
  <c r="H199" i="3"/>
  <c r="I199" i="3"/>
  <c r="L199" i="3"/>
  <c r="M199" i="3"/>
  <c r="O199" i="3" s="1"/>
  <c r="N199" i="3"/>
  <c r="P199" i="3" s="1"/>
  <c r="Q199" i="3" s="1"/>
  <c r="V199" i="3" s="1"/>
  <c r="R199" i="3"/>
  <c r="A200" i="3"/>
  <c r="B200" i="3"/>
  <c r="L200" i="3" s="1"/>
  <c r="C200" i="3"/>
  <c r="D200" i="3"/>
  <c r="E200" i="3"/>
  <c r="F200" i="3"/>
  <c r="G200" i="3"/>
  <c r="H200" i="3"/>
  <c r="I200" i="3"/>
  <c r="M200" i="3"/>
  <c r="O200" i="3" s="1"/>
  <c r="N200" i="3"/>
  <c r="P200" i="3" s="1"/>
  <c r="R200" i="3"/>
  <c r="S200" i="3"/>
  <c r="A201" i="3"/>
  <c r="B201" i="3"/>
  <c r="M201" i="3" s="1"/>
  <c r="C201" i="3"/>
  <c r="K202" i="3" s="1"/>
  <c r="D201" i="3"/>
  <c r="E201" i="3"/>
  <c r="F201" i="3"/>
  <c r="G201" i="3"/>
  <c r="H201" i="3"/>
  <c r="I201" i="3"/>
  <c r="K201" i="3"/>
  <c r="L201" i="3"/>
  <c r="O201" i="3" s="1"/>
  <c r="N201" i="3"/>
  <c r="R201" i="3"/>
  <c r="S201" i="3"/>
  <c r="A202" i="3"/>
  <c r="B202" i="3"/>
  <c r="C202" i="3"/>
  <c r="K203" i="3" s="1"/>
  <c r="D202" i="3"/>
  <c r="E202" i="3"/>
  <c r="F202" i="3"/>
  <c r="G202" i="3"/>
  <c r="H202" i="3"/>
  <c r="I202" i="3"/>
  <c r="L202" i="3"/>
  <c r="A203" i="3"/>
  <c r="B203" i="3"/>
  <c r="C203" i="3"/>
  <c r="D203" i="3"/>
  <c r="E203" i="3"/>
  <c r="F203" i="3"/>
  <c r="G203" i="3"/>
  <c r="H203" i="3"/>
  <c r="I203" i="3"/>
  <c r="L203" i="3"/>
  <c r="A204" i="3"/>
  <c r="B204" i="3"/>
  <c r="C204" i="3"/>
  <c r="D204" i="3"/>
  <c r="E204" i="3"/>
  <c r="F204" i="3"/>
  <c r="G204" i="3"/>
  <c r="H204" i="3"/>
  <c r="I204" i="3"/>
  <c r="K204" i="3"/>
  <c r="A205" i="3"/>
  <c r="B205" i="3"/>
  <c r="C205" i="3"/>
  <c r="D205" i="3"/>
  <c r="E205" i="3"/>
  <c r="F205" i="3"/>
  <c r="G205" i="3"/>
  <c r="H205" i="3"/>
  <c r="I205" i="3"/>
  <c r="K205" i="3"/>
  <c r="A206" i="3"/>
  <c r="B206" i="3"/>
  <c r="L206" i="3" s="1"/>
  <c r="C206" i="3"/>
  <c r="K207" i="3" s="1"/>
  <c r="D206" i="3"/>
  <c r="E206" i="3"/>
  <c r="F206" i="3"/>
  <c r="G206" i="3"/>
  <c r="H206" i="3"/>
  <c r="I206" i="3"/>
  <c r="K206" i="3"/>
  <c r="S206" i="3"/>
  <c r="A207" i="3"/>
  <c r="B207" i="3"/>
  <c r="C207" i="3"/>
  <c r="K208" i="3" s="1"/>
  <c r="D207" i="3"/>
  <c r="E207" i="3"/>
  <c r="F207" i="3"/>
  <c r="G207" i="3"/>
  <c r="H207" i="3"/>
  <c r="I207" i="3"/>
  <c r="L207" i="3"/>
  <c r="M207" i="3"/>
  <c r="O207" i="3" s="1"/>
  <c r="N207" i="3"/>
  <c r="P207" i="3" s="1"/>
  <c r="Q207" i="3" s="1"/>
  <c r="V207" i="3" s="1"/>
  <c r="R207" i="3"/>
  <c r="A208" i="3"/>
  <c r="B208" i="3"/>
  <c r="L208" i="3" s="1"/>
  <c r="C208" i="3"/>
  <c r="D208" i="3"/>
  <c r="E208" i="3"/>
  <c r="F208" i="3"/>
  <c r="G208" i="3"/>
  <c r="H208" i="3"/>
  <c r="I208" i="3"/>
  <c r="M208" i="3"/>
  <c r="O208" i="3" s="1"/>
  <c r="N208" i="3"/>
  <c r="P208" i="3" s="1"/>
  <c r="S208" i="3"/>
  <c r="A209" i="3"/>
  <c r="B209" i="3"/>
  <c r="M209" i="3" s="1"/>
  <c r="C209" i="3"/>
  <c r="D209" i="3"/>
  <c r="E209" i="3"/>
  <c r="F209" i="3"/>
  <c r="G209" i="3"/>
  <c r="H209" i="3"/>
  <c r="I209" i="3"/>
  <c r="K209" i="3"/>
  <c r="L209" i="3"/>
  <c r="O209" i="3" s="1"/>
  <c r="N209" i="3"/>
  <c r="P209" i="3" s="1"/>
  <c r="R209" i="3"/>
  <c r="S209" i="3"/>
  <c r="A210" i="3"/>
  <c r="B210" i="3"/>
  <c r="C210" i="3"/>
  <c r="K211" i="3" s="1"/>
  <c r="D210" i="3"/>
  <c r="E210" i="3"/>
  <c r="F210" i="3"/>
  <c r="G210" i="3"/>
  <c r="H210" i="3"/>
  <c r="I210" i="3"/>
  <c r="K210" i="3"/>
  <c r="L210" i="3"/>
  <c r="A211" i="3"/>
  <c r="B211" i="3"/>
  <c r="C211" i="3"/>
  <c r="D211" i="3"/>
  <c r="E211" i="3"/>
  <c r="F211" i="3"/>
  <c r="G211" i="3"/>
  <c r="H211" i="3"/>
  <c r="I211" i="3"/>
  <c r="L211" i="3"/>
  <c r="A212" i="3"/>
  <c r="B212" i="3"/>
  <c r="C212" i="3"/>
  <c r="D212" i="3"/>
  <c r="E212" i="3"/>
  <c r="F212" i="3"/>
  <c r="G212" i="3"/>
  <c r="H212" i="3"/>
  <c r="I212" i="3"/>
  <c r="K212" i="3"/>
  <c r="A213" i="3"/>
  <c r="B213" i="3"/>
  <c r="C213" i="3"/>
  <c r="D213" i="3"/>
  <c r="E213" i="3"/>
  <c r="F213" i="3"/>
  <c r="G213" i="3"/>
  <c r="H213" i="3"/>
  <c r="I213" i="3"/>
  <c r="K213" i="3"/>
  <c r="A214" i="3"/>
  <c r="B214" i="3"/>
  <c r="L214" i="3" s="1"/>
  <c r="C214" i="3"/>
  <c r="K215" i="3" s="1"/>
  <c r="D214" i="3"/>
  <c r="E214" i="3"/>
  <c r="F214" i="3"/>
  <c r="G214" i="3"/>
  <c r="H214" i="3"/>
  <c r="I214" i="3"/>
  <c r="K214" i="3"/>
  <c r="S214" i="3"/>
  <c r="A215" i="3"/>
  <c r="B215" i="3"/>
  <c r="C215" i="3"/>
  <c r="K216" i="3" s="1"/>
  <c r="D215" i="3"/>
  <c r="E215" i="3"/>
  <c r="F215" i="3"/>
  <c r="G215" i="3"/>
  <c r="H215" i="3"/>
  <c r="I215" i="3"/>
  <c r="L215" i="3"/>
  <c r="M215" i="3"/>
  <c r="O215" i="3" s="1"/>
  <c r="R215" i="3"/>
  <c r="A216" i="3"/>
  <c r="B216" i="3"/>
  <c r="L216" i="3" s="1"/>
  <c r="C216" i="3"/>
  <c r="D216" i="3"/>
  <c r="E216" i="3"/>
  <c r="F216" i="3"/>
  <c r="G216" i="3"/>
  <c r="H216" i="3"/>
  <c r="I216" i="3"/>
  <c r="M216" i="3"/>
  <c r="O216" i="3" s="1"/>
  <c r="N216" i="3"/>
  <c r="P216" i="3" s="1"/>
  <c r="S216" i="3"/>
  <c r="A217" i="3"/>
  <c r="B217" i="3"/>
  <c r="M217" i="3" s="1"/>
  <c r="C217" i="3"/>
  <c r="D217" i="3"/>
  <c r="E217" i="3"/>
  <c r="F217" i="3"/>
  <c r="G217" i="3"/>
  <c r="H217" i="3"/>
  <c r="I217" i="3"/>
  <c r="K217" i="3"/>
  <c r="L217" i="3"/>
  <c r="O217" i="3" s="1"/>
  <c r="N217" i="3"/>
  <c r="P217" i="3" s="1"/>
  <c r="R217" i="3"/>
  <c r="S217" i="3"/>
  <c r="A218" i="3"/>
  <c r="B218" i="3"/>
  <c r="C218" i="3"/>
  <c r="K219" i="3" s="1"/>
  <c r="D218" i="3"/>
  <c r="E218" i="3"/>
  <c r="F218" i="3"/>
  <c r="G218" i="3"/>
  <c r="H218" i="3"/>
  <c r="I218" i="3"/>
  <c r="K218" i="3"/>
  <c r="A219" i="3"/>
  <c r="B219" i="3"/>
  <c r="C219" i="3"/>
  <c r="D219" i="3"/>
  <c r="E219" i="3"/>
  <c r="F219" i="3"/>
  <c r="G219" i="3"/>
  <c r="H219" i="3"/>
  <c r="I219" i="3"/>
  <c r="L219" i="3"/>
  <c r="A220" i="3"/>
  <c r="B220" i="3"/>
  <c r="C220" i="3"/>
  <c r="D220" i="3"/>
  <c r="E220" i="3"/>
  <c r="F220" i="3"/>
  <c r="G220" i="3"/>
  <c r="H220" i="3"/>
  <c r="I220" i="3"/>
  <c r="K220" i="3"/>
  <c r="A221" i="3"/>
  <c r="B221" i="3"/>
  <c r="N223" i="3" s="1"/>
  <c r="P223" i="3" s="1"/>
  <c r="Q223" i="3" s="1"/>
  <c r="V223" i="3" s="1"/>
  <c r="C221" i="3"/>
  <c r="D221" i="3"/>
  <c r="E221" i="3"/>
  <c r="F221" i="3"/>
  <c r="G221" i="3"/>
  <c r="H221" i="3"/>
  <c r="I221" i="3"/>
  <c r="K221" i="3"/>
  <c r="A222" i="3"/>
  <c r="B222" i="3"/>
  <c r="L222" i="3" s="1"/>
  <c r="C222" i="3"/>
  <c r="K223" i="3" s="1"/>
  <c r="D222" i="3"/>
  <c r="E222" i="3"/>
  <c r="F222" i="3"/>
  <c r="G222" i="3"/>
  <c r="H222" i="3"/>
  <c r="I222" i="3"/>
  <c r="K222" i="3"/>
  <c r="M222" i="3"/>
  <c r="O222" i="3"/>
  <c r="S222" i="3"/>
  <c r="A223" i="3"/>
  <c r="B223" i="3"/>
  <c r="C223" i="3"/>
  <c r="K224" i="3" s="1"/>
  <c r="D223" i="3"/>
  <c r="E223" i="3"/>
  <c r="F223" i="3"/>
  <c r="G223" i="3"/>
  <c r="H223" i="3"/>
  <c r="I223" i="3"/>
  <c r="L223" i="3"/>
  <c r="M223" i="3"/>
  <c r="O223" i="3" s="1"/>
  <c r="R223" i="3"/>
  <c r="A224" i="3"/>
  <c r="B224" i="3"/>
  <c r="L224" i="3" s="1"/>
  <c r="C224" i="3"/>
  <c r="D224" i="3"/>
  <c r="E224" i="3"/>
  <c r="F224" i="3"/>
  <c r="G224" i="3"/>
  <c r="H224" i="3"/>
  <c r="I224" i="3"/>
  <c r="M224" i="3"/>
  <c r="O224" i="3" s="1"/>
  <c r="N224" i="3"/>
  <c r="P224" i="3" s="1"/>
  <c r="R224" i="3"/>
  <c r="S224" i="3"/>
  <c r="A225" i="3"/>
  <c r="B225" i="3"/>
  <c r="M225" i="3" s="1"/>
  <c r="C225" i="3"/>
  <c r="K226" i="3" s="1"/>
  <c r="D225" i="3"/>
  <c r="E225" i="3"/>
  <c r="F225" i="3"/>
  <c r="G225" i="3"/>
  <c r="H225" i="3"/>
  <c r="I225" i="3"/>
  <c r="K225" i="3"/>
  <c r="L225" i="3"/>
  <c r="O225" i="3" s="1"/>
  <c r="N225" i="3"/>
  <c r="R225" i="3"/>
  <c r="S225" i="3"/>
  <c r="A226" i="3"/>
  <c r="B226" i="3"/>
  <c r="L226" i="3" s="1"/>
  <c r="C226" i="3"/>
  <c r="K227" i="3" s="1"/>
  <c r="D226" i="3"/>
  <c r="E226" i="3"/>
  <c r="F226" i="3"/>
  <c r="G226" i="3"/>
  <c r="H226" i="3"/>
  <c r="I226" i="3"/>
  <c r="A227" i="3"/>
  <c r="B227" i="3"/>
  <c r="C227" i="3"/>
  <c r="D227" i="3"/>
  <c r="E227" i="3"/>
  <c r="F227" i="3"/>
  <c r="G227" i="3"/>
  <c r="H227" i="3"/>
  <c r="I227" i="3"/>
  <c r="L227" i="3"/>
  <c r="A228" i="3"/>
  <c r="B228" i="3"/>
  <c r="C228" i="3"/>
  <c r="D228" i="3"/>
  <c r="E228" i="3"/>
  <c r="F228" i="3"/>
  <c r="G228" i="3"/>
  <c r="H228" i="3"/>
  <c r="I228" i="3"/>
  <c r="K228" i="3"/>
  <c r="A229" i="3"/>
  <c r="B229" i="3"/>
  <c r="C229" i="3"/>
  <c r="D229" i="3"/>
  <c r="E229" i="3"/>
  <c r="F229" i="3"/>
  <c r="G229" i="3"/>
  <c r="H229" i="3"/>
  <c r="I229" i="3"/>
  <c r="K229" i="3"/>
  <c r="A230" i="3"/>
  <c r="B230" i="3"/>
  <c r="L230" i="3" s="1"/>
  <c r="C230" i="3"/>
  <c r="K231" i="3" s="1"/>
  <c r="D230" i="3"/>
  <c r="E230" i="3"/>
  <c r="F230" i="3"/>
  <c r="G230" i="3"/>
  <c r="H230" i="3"/>
  <c r="I230" i="3"/>
  <c r="K230" i="3"/>
  <c r="M230" i="3"/>
  <c r="O230" i="3" s="1"/>
  <c r="S230" i="3"/>
  <c r="A231" i="3"/>
  <c r="B231" i="3"/>
  <c r="C231" i="3"/>
  <c r="K232" i="3" s="1"/>
  <c r="D231" i="3"/>
  <c r="E231" i="3"/>
  <c r="F231" i="3"/>
  <c r="G231" i="3"/>
  <c r="H231" i="3"/>
  <c r="I231" i="3"/>
  <c r="L231" i="3"/>
  <c r="M231" i="3"/>
  <c r="O231" i="3" s="1"/>
  <c r="N231" i="3"/>
  <c r="P231" i="3" s="1"/>
  <c r="Q231" i="3" s="1"/>
  <c r="V231" i="3" s="1"/>
  <c r="R231" i="3"/>
  <c r="A232" i="3"/>
  <c r="B232" i="3"/>
  <c r="L232" i="3" s="1"/>
  <c r="C232" i="3"/>
  <c r="D232" i="3"/>
  <c r="E232" i="3"/>
  <c r="F232" i="3"/>
  <c r="G232" i="3"/>
  <c r="H232" i="3"/>
  <c r="I232" i="3"/>
  <c r="M232" i="3"/>
  <c r="O232" i="3" s="1"/>
  <c r="N232" i="3"/>
  <c r="P232" i="3" s="1"/>
  <c r="R232" i="3"/>
  <c r="S232" i="3"/>
  <c r="A233" i="3"/>
  <c r="B233" i="3"/>
  <c r="M233" i="3" s="1"/>
  <c r="C233" i="3"/>
  <c r="K234" i="3" s="1"/>
  <c r="D233" i="3"/>
  <c r="E233" i="3"/>
  <c r="F233" i="3"/>
  <c r="G233" i="3"/>
  <c r="H233" i="3"/>
  <c r="I233" i="3"/>
  <c r="K233" i="3"/>
  <c r="L233" i="3"/>
  <c r="O233" i="3" s="1"/>
  <c r="N233" i="3"/>
  <c r="R233" i="3"/>
  <c r="S233" i="3"/>
  <c r="A234" i="3"/>
  <c r="B234" i="3"/>
  <c r="C234" i="3"/>
  <c r="K235" i="3" s="1"/>
  <c r="D234" i="3"/>
  <c r="E234" i="3"/>
  <c r="F234" i="3"/>
  <c r="G234" i="3"/>
  <c r="H234" i="3"/>
  <c r="I234" i="3"/>
  <c r="L234" i="3"/>
  <c r="A235" i="3"/>
  <c r="B235" i="3"/>
  <c r="C235" i="3"/>
  <c r="D235" i="3"/>
  <c r="E235" i="3"/>
  <c r="F235" i="3"/>
  <c r="G235" i="3"/>
  <c r="H235" i="3"/>
  <c r="I235" i="3"/>
  <c r="L235" i="3"/>
  <c r="A236" i="3"/>
  <c r="B236" i="3"/>
  <c r="C236" i="3"/>
  <c r="D236" i="3"/>
  <c r="E236" i="3"/>
  <c r="F236" i="3"/>
  <c r="G236" i="3"/>
  <c r="H236" i="3"/>
  <c r="I236" i="3"/>
  <c r="K236" i="3"/>
  <c r="A237" i="3"/>
  <c r="B237" i="3"/>
  <c r="C237" i="3"/>
  <c r="D237" i="3"/>
  <c r="E237" i="3"/>
  <c r="F237" i="3"/>
  <c r="G237" i="3"/>
  <c r="H237" i="3"/>
  <c r="I237" i="3"/>
  <c r="K237" i="3"/>
  <c r="A238" i="3"/>
  <c r="B238" i="3"/>
  <c r="L238" i="3" s="1"/>
  <c r="C238" i="3"/>
  <c r="K239" i="3" s="1"/>
  <c r="D238" i="3"/>
  <c r="E238" i="3"/>
  <c r="F238" i="3"/>
  <c r="G238" i="3"/>
  <c r="H238" i="3"/>
  <c r="I238" i="3"/>
  <c r="K238" i="3"/>
  <c r="S238" i="3"/>
  <c r="A239" i="3"/>
  <c r="B239" i="3"/>
  <c r="C239" i="3"/>
  <c r="K240" i="3" s="1"/>
  <c r="D239" i="3"/>
  <c r="E239" i="3"/>
  <c r="F239" i="3"/>
  <c r="G239" i="3"/>
  <c r="H239" i="3"/>
  <c r="I239" i="3"/>
  <c r="L239" i="3"/>
  <c r="M239" i="3"/>
  <c r="O239" i="3" s="1"/>
  <c r="N239" i="3"/>
  <c r="P239" i="3" s="1"/>
  <c r="Q239" i="3" s="1"/>
  <c r="V239" i="3" s="1"/>
  <c r="R239" i="3"/>
  <c r="A240" i="3"/>
  <c r="B240" i="3"/>
  <c r="L240" i="3" s="1"/>
  <c r="C240" i="3"/>
  <c r="D240" i="3"/>
  <c r="E240" i="3"/>
  <c r="F240" i="3"/>
  <c r="G240" i="3"/>
  <c r="H240" i="3"/>
  <c r="I240" i="3"/>
  <c r="M240" i="3"/>
  <c r="O240" i="3" s="1"/>
  <c r="N240" i="3"/>
  <c r="P240" i="3" s="1"/>
  <c r="S240" i="3"/>
  <c r="A241" i="3"/>
  <c r="B241" i="3"/>
  <c r="M241" i="3" s="1"/>
  <c r="C241" i="3"/>
  <c r="D241" i="3"/>
  <c r="E241" i="3"/>
  <c r="F241" i="3"/>
  <c r="G241" i="3"/>
  <c r="H241" i="3"/>
  <c r="I241" i="3"/>
  <c r="K241" i="3"/>
  <c r="L241" i="3"/>
  <c r="O241" i="3" s="1"/>
  <c r="N241" i="3"/>
  <c r="P241" i="3" s="1"/>
  <c r="R241" i="3"/>
  <c r="S241" i="3"/>
  <c r="A242" i="3"/>
  <c r="B242" i="3"/>
  <c r="C242" i="3"/>
  <c r="K243" i="3" s="1"/>
  <c r="D242" i="3"/>
  <c r="E242" i="3"/>
  <c r="F242" i="3"/>
  <c r="G242" i="3"/>
  <c r="H242" i="3"/>
  <c r="I242" i="3"/>
  <c r="K242" i="3"/>
  <c r="L242" i="3"/>
  <c r="A243" i="3"/>
  <c r="B243" i="3"/>
  <c r="C243" i="3"/>
  <c r="D243" i="3"/>
  <c r="E243" i="3"/>
  <c r="F243" i="3"/>
  <c r="G243" i="3"/>
  <c r="H243" i="3"/>
  <c r="I243" i="3"/>
  <c r="L243" i="3"/>
  <c r="A244" i="3"/>
  <c r="B244" i="3"/>
  <c r="C244" i="3"/>
  <c r="D244" i="3"/>
  <c r="E244" i="3"/>
  <c r="F244" i="3"/>
  <c r="G244" i="3"/>
  <c r="H244" i="3"/>
  <c r="I244" i="3"/>
  <c r="K244" i="3"/>
  <c r="A245" i="3"/>
  <c r="B245" i="3"/>
  <c r="C245" i="3"/>
  <c r="D245" i="3"/>
  <c r="E245" i="3"/>
  <c r="F245" i="3"/>
  <c r="G245" i="3"/>
  <c r="H245" i="3"/>
  <c r="I245" i="3"/>
  <c r="K245" i="3"/>
  <c r="A246" i="3"/>
  <c r="B246" i="3"/>
  <c r="L246" i="3" s="1"/>
  <c r="C246" i="3"/>
  <c r="K247" i="3" s="1"/>
  <c r="D246" i="3"/>
  <c r="E246" i="3"/>
  <c r="F246" i="3"/>
  <c r="G246" i="3"/>
  <c r="H246" i="3"/>
  <c r="I246" i="3"/>
  <c r="K246" i="3"/>
  <c r="S246" i="3"/>
  <c r="A247" i="3"/>
  <c r="B247" i="3"/>
  <c r="C247" i="3"/>
  <c r="K248" i="3" s="1"/>
  <c r="D247" i="3"/>
  <c r="E247" i="3"/>
  <c r="F247" i="3"/>
  <c r="G247" i="3"/>
  <c r="H247" i="3"/>
  <c r="I247" i="3"/>
  <c r="L247" i="3"/>
  <c r="M247" i="3"/>
  <c r="O247" i="3" s="1"/>
  <c r="R247" i="3"/>
  <c r="A248" i="3"/>
  <c r="B248" i="3"/>
  <c r="L248" i="3" s="1"/>
  <c r="C248" i="3"/>
  <c r="D248" i="3"/>
  <c r="E248" i="3"/>
  <c r="F248" i="3"/>
  <c r="G248" i="3"/>
  <c r="H248" i="3"/>
  <c r="I248" i="3"/>
  <c r="M248" i="3"/>
  <c r="O248" i="3" s="1"/>
  <c r="N248" i="3"/>
  <c r="P248" i="3" s="1"/>
  <c r="S248" i="3"/>
  <c r="A249" i="3"/>
  <c r="B249" i="3"/>
  <c r="M249" i="3" s="1"/>
  <c r="C249" i="3"/>
  <c r="D249" i="3"/>
  <c r="E249" i="3"/>
  <c r="F249" i="3"/>
  <c r="G249" i="3"/>
  <c r="H249" i="3"/>
  <c r="I249" i="3"/>
  <c r="K249" i="3"/>
  <c r="L249" i="3"/>
  <c r="O249" i="3" s="1"/>
  <c r="N249" i="3"/>
  <c r="P249" i="3" s="1"/>
  <c r="R249" i="3"/>
  <c r="S249" i="3"/>
  <c r="A250" i="3"/>
  <c r="B250" i="3"/>
  <c r="C250" i="3"/>
  <c r="K251" i="3" s="1"/>
  <c r="D250" i="3"/>
  <c r="E250" i="3"/>
  <c r="F250" i="3"/>
  <c r="G250" i="3"/>
  <c r="H250" i="3"/>
  <c r="I250" i="3"/>
  <c r="K250" i="3"/>
  <c r="A251" i="3"/>
  <c r="B251" i="3"/>
  <c r="C251" i="3"/>
  <c r="D251" i="3"/>
  <c r="E251" i="3"/>
  <c r="F251" i="3"/>
  <c r="G251" i="3"/>
  <c r="H251" i="3"/>
  <c r="I251" i="3"/>
  <c r="L251" i="3"/>
  <c r="A252" i="3"/>
  <c r="B252" i="3"/>
  <c r="C252" i="3"/>
  <c r="D252" i="3"/>
  <c r="E252" i="3"/>
  <c r="F252" i="3"/>
  <c r="G252" i="3"/>
  <c r="H252" i="3"/>
  <c r="I252" i="3"/>
  <c r="K252" i="3"/>
  <c r="A253" i="3"/>
  <c r="B253" i="3"/>
  <c r="N255" i="3" s="1"/>
  <c r="P255" i="3" s="1"/>
  <c r="Q255" i="3" s="1"/>
  <c r="V255" i="3" s="1"/>
  <c r="C253" i="3"/>
  <c r="D253" i="3"/>
  <c r="E253" i="3"/>
  <c r="F253" i="3"/>
  <c r="G253" i="3"/>
  <c r="H253" i="3"/>
  <c r="I253" i="3"/>
  <c r="K253" i="3"/>
  <c r="A254" i="3"/>
  <c r="B254" i="3"/>
  <c r="L254" i="3" s="1"/>
  <c r="C254" i="3"/>
  <c r="K255" i="3" s="1"/>
  <c r="D254" i="3"/>
  <c r="E254" i="3"/>
  <c r="F254" i="3"/>
  <c r="G254" i="3"/>
  <c r="H254" i="3"/>
  <c r="I254" i="3"/>
  <c r="K254" i="3"/>
  <c r="M254" i="3"/>
  <c r="O254" i="3"/>
  <c r="S254" i="3"/>
  <c r="A255" i="3"/>
  <c r="B255" i="3"/>
  <c r="C255" i="3"/>
  <c r="K256" i="3" s="1"/>
  <c r="D255" i="3"/>
  <c r="E255" i="3"/>
  <c r="F255" i="3"/>
  <c r="G255" i="3"/>
  <c r="H255" i="3"/>
  <c r="I255" i="3"/>
  <c r="L255" i="3"/>
  <c r="M255" i="3"/>
  <c r="O255" i="3" s="1"/>
  <c r="R255" i="3"/>
  <c r="A256" i="3"/>
  <c r="B256" i="3"/>
  <c r="L256" i="3" s="1"/>
  <c r="C256" i="3"/>
  <c r="D256" i="3"/>
  <c r="E256" i="3"/>
  <c r="F256" i="3"/>
  <c r="G256" i="3"/>
  <c r="H256" i="3"/>
  <c r="I256" i="3"/>
  <c r="M256" i="3"/>
  <c r="O256" i="3" s="1"/>
  <c r="N256" i="3"/>
  <c r="P256" i="3" s="1"/>
  <c r="R256" i="3"/>
  <c r="S256" i="3"/>
  <c r="A257" i="3"/>
  <c r="B257" i="3"/>
  <c r="M257" i="3" s="1"/>
  <c r="C257" i="3"/>
  <c r="K258" i="3" s="1"/>
  <c r="D257" i="3"/>
  <c r="E257" i="3"/>
  <c r="F257" i="3"/>
  <c r="G257" i="3"/>
  <c r="H257" i="3"/>
  <c r="I257" i="3"/>
  <c r="K257" i="3"/>
  <c r="L257" i="3"/>
  <c r="O257" i="3" s="1"/>
  <c r="N257" i="3"/>
  <c r="R257" i="3"/>
  <c r="S257" i="3"/>
  <c r="A258" i="3"/>
  <c r="B258" i="3"/>
  <c r="L258" i="3" s="1"/>
  <c r="C258" i="3"/>
  <c r="K259" i="3" s="1"/>
  <c r="D258" i="3"/>
  <c r="E258" i="3"/>
  <c r="F258" i="3"/>
  <c r="G258" i="3"/>
  <c r="H258" i="3"/>
  <c r="I258" i="3"/>
  <c r="A259" i="3"/>
  <c r="B259" i="3"/>
  <c r="C259" i="3"/>
  <c r="D259" i="3"/>
  <c r="E259" i="3"/>
  <c r="F259" i="3"/>
  <c r="G259" i="3"/>
  <c r="H259" i="3"/>
  <c r="I259" i="3"/>
  <c r="L259" i="3"/>
  <c r="A260" i="3"/>
  <c r="B260" i="3"/>
  <c r="C260" i="3"/>
  <c r="D260" i="3"/>
  <c r="E260" i="3"/>
  <c r="F260" i="3"/>
  <c r="G260" i="3"/>
  <c r="H260" i="3"/>
  <c r="I260" i="3"/>
  <c r="K260" i="3"/>
  <c r="A261" i="3"/>
  <c r="B261" i="3"/>
  <c r="C261" i="3"/>
  <c r="D261" i="3"/>
  <c r="E261" i="3"/>
  <c r="F261" i="3"/>
  <c r="G261" i="3"/>
  <c r="H261" i="3"/>
  <c r="I261" i="3"/>
  <c r="K261" i="3"/>
  <c r="A262" i="3"/>
  <c r="B262" i="3"/>
  <c r="L262" i="3" s="1"/>
  <c r="C262" i="3"/>
  <c r="K263" i="3" s="1"/>
  <c r="D262" i="3"/>
  <c r="E262" i="3"/>
  <c r="F262" i="3"/>
  <c r="G262" i="3"/>
  <c r="H262" i="3"/>
  <c r="I262" i="3"/>
  <c r="K262" i="3"/>
  <c r="M262" i="3"/>
  <c r="O262" i="3" s="1"/>
  <c r="S262" i="3"/>
  <c r="A263" i="3"/>
  <c r="B263" i="3"/>
  <c r="C263" i="3"/>
  <c r="K264" i="3" s="1"/>
  <c r="D263" i="3"/>
  <c r="E263" i="3"/>
  <c r="F263" i="3"/>
  <c r="G263" i="3"/>
  <c r="H263" i="3"/>
  <c r="I263" i="3"/>
  <c r="L263" i="3"/>
  <c r="M263" i="3"/>
  <c r="O263" i="3" s="1"/>
  <c r="N263" i="3"/>
  <c r="P263" i="3" s="1"/>
  <c r="Q263" i="3" s="1"/>
  <c r="V263" i="3" s="1"/>
  <c r="R263" i="3"/>
  <c r="A264" i="3"/>
  <c r="B264" i="3"/>
  <c r="L264" i="3" s="1"/>
  <c r="C264" i="3"/>
  <c r="D264" i="3"/>
  <c r="E264" i="3"/>
  <c r="F264" i="3"/>
  <c r="G264" i="3"/>
  <c r="H264" i="3"/>
  <c r="I264" i="3"/>
  <c r="M264" i="3"/>
  <c r="O264" i="3" s="1"/>
  <c r="N264" i="3"/>
  <c r="P264" i="3" s="1"/>
  <c r="R264" i="3"/>
  <c r="S264" i="3"/>
  <c r="A265" i="3"/>
  <c r="B265" i="3"/>
  <c r="M265" i="3" s="1"/>
  <c r="C265" i="3"/>
  <c r="K266" i="3" s="1"/>
  <c r="D265" i="3"/>
  <c r="E265" i="3"/>
  <c r="F265" i="3"/>
  <c r="G265" i="3"/>
  <c r="H265" i="3"/>
  <c r="I265" i="3"/>
  <c r="K265" i="3"/>
  <c r="L265" i="3"/>
  <c r="O265" i="3" s="1"/>
  <c r="N265" i="3"/>
  <c r="R265" i="3"/>
  <c r="S265" i="3"/>
  <c r="A266" i="3"/>
  <c r="B266" i="3"/>
  <c r="C266" i="3"/>
  <c r="K267" i="3" s="1"/>
  <c r="D266" i="3"/>
  <c r="E266" i="3"/>
  <c r="F266" i="3"/>
  <c r="G266" i="3"/>
  <c r="H266" i="3"/>
  <c r="I266" i="3"/>
  <c r="L266" i="3"/>
  <c r="A267" i="3"/>
  <c r="B267" i="3"/>
  <c r="C267" i="3"/>
  <c r="D267" i="3"/>
  <c r="E267" i="3"/>
  <c r="F267" i="3"/>
  <c r="G267" i="3"/>
  <c r="H267" i="3"/>
  <c r="I267" i="3"/>
  <c r="L267" i="3"/>
  <c r="A268" i="3"/>
  <c r="B268" i="3"/>
  <c r="C268" i="3"/>
  <c r="D268" i="3"/>
  <c r="E268" i="3"/>
  <c r="F268" i="3"/>
  <c r="G268" i="3"/>
  <c r="H268" i="3"/>
  <c r="I268" i="3"/>
  <c r="K268" i="3"/>
  <c r="A269" i="3"/>
  <c r="B269" i="3"/>
  <c r="C269" i="3"/>
  <c r="D269" i="3"/>
  <c r="E269" i="3"/>
  <c r="F269" i="3"/>
  <c r="G269" i="3"/>
  <c r="H269" i="3"/>
  <c r="I269" i="3"/>
  <c r="K269" i="3"/>
  <c r="A270" i="3"/>
  <c r="B270" i="3"/>
  <c r="L270" i="3" s="1"/>
  <c r="C270" i="3"/>
  <c r="K271" i="3" s="1"/>
  <c r="D270" i="3"/>
  <c r="E270" i="3"/>
  <c r="F270" i="3"/>
  <c r="G270" i="3"/>
  <c r="H270" i="3"/>
  <c r="I270" i="3"/>
  <c r="K270" i="3"/>
  <c r="S270" i="3"/>
  <c r="A271" i="3"/>
  <c r="B271" i="3"/>
  <c r="C271" i="3"/>
  <c r="K272" i="3" s="1"/>
  <c r="D271" i="3"/>
  <c r="E271" i="3"/>
  <c r="F271" i="3"/>
  <c r="G271" i="3"/>
  <c r="H271" i="3"/>
  <c r="I271" i="3"/>
  <c r="L271" i="3"/>
  <c r="M271" i="3"/>
  <c r="O271" i="3" s="1"/>
  <c r="N271" i="3"/>
  <c r="P271" i="3" s="1"/>
  <c r="Q271" i="3" s="1"/>
  <c r="V271" i="3" s="1"/>
  <c r="R271" i="3"/>
  <c r="A272" i="3"/>
  <c r="B272" i="3"/>
  <c r="L272" i="3" s="1"/>
  <c r="C272" i="3"/>
  <c r="D272" i="3"/>
  <c r="E272" i="3"/>
  <c r="F272" i="3"/>
  <c r="G272" i="3"/>
  <c r="H272" i="3"/>
  <c r="I272" i="3"/>
  <c r="M272" i="3"/>
  <c r="O272" i="3" s="1"/>
  <c r="N272" i="3"/>
  <c r="P272" i="3" s="1"/>
  <c r="S272" i="3"/>
  <c r="A273" i="3"/>
  <c r="B273" i="3"/>
  <c r="M273" i="3" s="1"/>
  <c r="C273" i="3"/>
  <c r="D273" i="3"/>
  <c r="E273" i="3"/>
  <c r="F273" i="3"/>
  <c r="G273" i="3"/>
  <c r="H273" i="3"/>
  <c r="I273" i="3"/>
  <c r="K273" i="3"/>
  <c r="L273" i="3"/>
  <c r="O273" i="3" s="1"/>
  <c r="N273" i="3"/>
  <c r="P273" i="3" s="1"/>
  <c r="R273" i="3"/>
  <c r="S273" i="3"/>
  <c r="A274" i="3"/>
  <c r="B274" i="3"/>
  <c r="C274" i="3"/>
  <c r="K275" i="3" s="1"/>
  <c r="D274" i="3"/>
  <c r="E274" i="3"/>
  <c r="F274" i="3"/>
  <c r="G274" i="3"/>
  <c r="H274" i="3"/>
  <c r="I274" i="3"/>
  <c r="K274" i="3"/>
  <c r="L274" i="3"/>
  <c r="A275" i="3"/>
  <c r="B275" i="3"/>
  <c r="C275" i="3"/>
  <c r="D275" i="3"/>
  <c r="E275" i="3"/>
  <c r="F275" i="3"/>
  <c r="G275" i="3"/>
  <c r="H275" i="3"/>
  <c r="I275" i="3"/>
  <c r="L275" i="3"/>
  <c r="A276" i="3"/>
  <c r="B276" i="3"/>
  <c r="C276" i="3"/>
  <c r="D276" i="3"/>
  <c r="E276" i="3"/>
  <c r="F276" i="3"/>
  <c r="G276" i="3"/>
  <c r="H276" i="3"/>
  <c r="I276" i="3"/>
  <c r="K276" i="3"/>
  <c r="A277" i="3"/>
  <c r="B277" i="3"/>
  <c r="C277" i="3"/>
  <c r="D277" i="3"/>
  <c r="E277" i="3"/>
  <c r="F277" i="3"/>
  <c r="G277" i="3"/>
  <c r="H277" i="3"/>
  <c r="I277" i="3"/>
  <c r="K277" i="3"/>
  <c r="A278" i="3"/>
  <c r="B278" i="3"/>
  <c r="L278" i="3" s="1"/>
  <c r="C278" i="3"/>
  <c r="K279" i="3" s="1"/>
  <c r="D278" i="3"/>
  <c r="E278" i="3"/>
  <c r="F278" i="3"/>
  <c r="G278" i="3"/>
  <c r="H278" i="3"/>
  <c r="I278" i="3"/>
  <c r="K278" i="3"/>
  <c r="S278" i="3"/>
  <c r="A279" i="3"/>
  <c r="B279" i="3"/>
  <c r="C279" i="3"/>
  <c r="K280" i="3" s="1"/>
  <c r="D279" i="3"/>
  <c r="E279" i="3"/>
  <c r="F279" i="3"/>
  <c r="G279" i="3"/>
  <c r="H279" i="3"/>
  <c r="I279" i="3"/>
  <c r="L279" i="3"/>
  <c r="M279" i="3"/>
  <c r="O279" i="3" s="1"/>
  <c r="R279" i="3"/>
  <c r="A280" i="3"/>
  <c r="B280" i="3"/>
  <c r="L280" i="3" s="1"/>
  <c r="C280" i="3"/>
  <c r="D280" i="3"/>
  <c r="E280" i="3"/>
  <c r="F280" i="3"/>
  <c r="G280" i="3"/>
  <c r="H280" i="3"/>
  <c r="I280" i="3"/>
  <c r="M280" i="3"/>
  <c r="O280" i="3" s="1"/>
  <c r="N280" i="3"/>
  <c r="P280" i="3" s="1"/>
  <c r="S280" i="3"/>
  <c r="A281" i="3"/>
  <c r="B281" i="3"/>
  <c r="M281" i="3" s="1"/>
  <c r="C281" i="3"/>
  <c r="D281" i="3"/>
  <c r="E281" i="3"/>
  <c r="F281" i="3"/>
  <c r="G281" i="3"/>
  <c r="H281" i="3"/>
  <c r="I281" i="3"/>
  <c r="K281" i="3"/>
  <c r="L281" i="3"/>
  <c r="O281" i="3" s="1"/>
  <c r="N281" i="3"/>
  <c r="P281" i="3" s="1"/>
  <c r="R281" i="3"/>
  <c r="S281" i="3"/>
  <c r="A282" i="3"/>
  <c r="B282" i="3"/>
  <c r="C282" i="3"/>
  <c r="K283" i="3" s="1"/>
  <c r="D282" i="3"/>
  <c r="E282" i="3"/>
  <c r="F282" i="3"/>
  <c r="G282" i="3"/>
  <c r="H282" i="3"/>
  <c r="I282" i="3"/>
  <c r="K282" i="3"/>
  <c r="A283" i="3"/>
  <c r="B283" i="3"/>
  <c r="C283" i="3"/>
  <c r="D283" i="3"/>
  <c r="E283" i="3"/>
  <c r="F283" i="3"/>
  <c r="G283" i="3"/>
  <c r="H283" i="3"/>
  <c r="I283" i="3"/>
  <c r="L283" i="3"/>
  <c r="R283" i="3"/>
  <c r="A284" i="3"/>
  <c r="B284" i="3"/>
  <c r="C284" i="3"/>
  <c r="D284" i="3"/>
  <c r="E284" i="3"/>
  <c r="F284" i="3"/>
  <c r="G284" i="3"/>
  <c r="H284" i="3"/>
  <c r="I284" i="3"/>
  <c r="K284" i="3"/>
  <c r="M284" i="3"/>
  <c r="R284" i="3"/>
  <c r="A285" i="3"/>
  <c r="B285" i="3"/>
  <c r="C285" i="3"/>
  <c r="D285" i="3"/>
  <c r="E285" i="3"/>
  <c r="F285" i="3"/>
  <c r="G285" i="3"/>
  <c r="H285" i="3"/>
  <c r="I285" i="3"/>
  <c r="K285" i="3"/>
  <c r="R285" i="3" s="1"/>
  <c r="A286" i="3"/>
  <c r="B286" i="3"/>
  <c r="C286" i="3"/>
  <c r="K287" i="3" s="1"/>
  <c r="D286" i="3"/>
  <c r="E286" i="3"/>
  <c r="F286" i="3"/>
  <c r="G286" i="3"/>
  <c r="H286" i="3"/>
  <c r="I286" i="3"/>
  <c r="K286" i="3"/>
  <c r="M286" i="3"/>
  <c r="S286" i="3"/>
  <c r="A287" i="3"/>
  <c r="B287" i="3"/>
  <c r="C287" i="3"/>
  <c r="K288" i="3" s="1"/>
  <c r="D287" i="3"/>
  <c r="E287" i="3"/>
  <c r="F287" i="3"/>
  <c r="G287" i="3"/>
  <c r="H287" i="3"/>
  <c r="I287" i="3"/>
  <c r="L287" i="3"/>
  <c r="M287" i="3"/>
  <c r="O287" i="3" s="1"/>
  <c r="N287" i="3"/>
  <c r="P287" i="3" s="1"/>
  <c r="Q287" i="3" s="1"/>
  <c r="V287" i="3" s="1"/>
  <c r="R287" i="3"/>
  <c r="A288" i="3"/>
  <c r="B288" i="3"/>
  <c r="L288" i="3" s="1"/>
  <c r="C288" i="3"/>
  <c r="D288" i="3"/>
  <c r="E288" i="3"/>
  <c r="F288" i="3"/>
  <c r="G288" i="3"/>
  <c r="H288" i="3"/>
  <c r="I288" i="3"/>
  <c r="M288" i="3"/>
  <c r="O288" i="3"/>
  <c r="R288" i="3"/>
  <c r="A289" i="3"/>
  <c r="B289" i="3"/>
  <c r="M289" i="3" s="1"/>
  <c r="C289" i="3"/>
  <c r="K290" i="3" s="1"/>
  <c r="S290" i="3" s="1"/>
  <c r="D289" i="3"/>
  <c r="E289" i="3"/>
  <c r="F289" i="3"/>
  <c r="G289" i="3"/>
  <c r="H289" i="3"/>
  <c r="I289" i="3"/>
  <c r="K289" i="3"/>
  <c r="L289" i="3"/>
  <c r="O289" i="3" s="1"/>
  <c r="N289" i="3"/>
  <c r="R289" i="3"/>
  <c r="S289" i="3"/>
  <c r="A290" i="3"/>
  <c r="B290" i="3"/>
  <c r="C290" i="3"/>
  <c r="K291" i="3" s="1"/>
  <c r="D290" i="3"/>
  <c r="E290" i="3"/>
  <c r="F290" i="3"/>
  <c r="G290" i="3"/>
  <c r="H290" i="3"/>
  <c r="I290" i="3"/>
  <c r="L290" i="3"/>
  <c r="A291" i="3"/>
  <c r="B291" i="3"/>
  <c r="C291" i="3"/>
  <c r="D291" i="3"/>
  <c r="E291" i="3"/>
  <c r="F291" i="3"/>
  <c r="G291" i="3"/>
  <c r="H291" i="3"/>
  <c r="I291" i="3"/>
  <c r="L291" i="3"/>
  <c r="M291" i="3"/>
  <c r="O291" i="3" s="1"/>
  <c r="A292" i="3"/>
  <c r="B292" i="3"/>
  <c r="C292" i="3"/>
  <c r="D292" i="3"/>
  <c r="E292" i="3"/>
  <c r="F292" i="3"/>
  <c r="G292" i="3"/>
  <c r="H292" i="3"/>
  <c r="I292" i="3"/>
  <c r="K292" i="3"/>
  <c r="A293" i="3"/>
  <c r="B293" i="3"/>
  <c r="C293" i="3"/>
  <c r="K294" i="3" s="1"/>
  <c r="D293" i="3"/>
  <c r="E293" i="3"/>
  <c r="F293" i="3"/>
  <c r="G293" i="3"/>
  <c r="H293" i="3"/>
  <c r="I293" i="3"/>
  <c r="K293" i="3"/>
  <c r="L293" i="3"/>
  <c r="R293" i="3"/>
  <c r="A294" i="3"/>
  <c r="B294" i="3"/>
  <c r="M294" i="3" s="1"/>
  <c r="C294" i="3"/>
  <c r="K295" i="3" s="1"/>
  <c r="D294" i="3"/>
  <c r="E294" i="3"/>
  <c r="F294" i="3"/>
  <c r="G294" i="3"/>
  <c r="H294" i="3"/>
  <c r="I294" i="3"/>
  <c r="A295" i="3"/>
  <c r="B295" i="3"/>
  <c r="C295" i="3"/>
  <c r="K296" i="3" s="1"/>
  <c r="R296" i="3" s="1"/>
  <c r="D295" i="3"/>
  <c r="E295" i="3"/>
  <c r="F295" i="3"/>
  <c r="G295" i="3"/>
  <c r="H295" i="3"/>
  <c r="I295" i="3"/>
  <c r="L295" i="3"/>
  <c r="M295" i="3"/>
  <c r="O295" i="3" s="1"/>
  <c r="R295" i="3"/>
  <c r="A296" i="3"/>
  <c r="B296" i="3"/>
  <c r="L296" i="3" s="1"/>
  <c r="C296" i="3"/>
  <c r="D296" i="3"/>
  <c r="E296" i="3"/>
  <c r="F296" i="3"/>
  <c r="G296" i="3"/>
  <c r="H296" i="3"/>
  <c r="I296" i="3"/>
  <c r="M296" i="3"/>
  <c r="O296" i="3" s="1"/>
  <c r="N296" i="3"/>
  <c r="P296" i="3" s="1"/>
  <c r="S296" i="3"/>
  <c r="A297" i="3"/>
  <c r="B297" i="3"/>
  <c r="M297" i="3" s="1"/>
  <c r="C297" i="3"/>
  <c r="D297" i="3"/>
  <c r="E297" i="3"/>
  <c r="F297" i="3"/>
  <c r="G297" i="3"/>
  <c r="H297" i="3"/>
  <c r="I297" i="3"/>
  <c r="K297" i="3"/>
  <c r="L297" i="3"/>
  <c r="N297" i="3"/>
  <c r="P297" i="3" s="1"/>
  <c r="O297" i="3"/>
  <c r="R297" i="3"/>
  <c r="S297" i="3"/>
  <c r="A298" i="3"/>
  <c r="B298" i="3"/>
  <c r="L298" i="3" s="1"/>
  <c r="C298" i="3"/>
  <c r="K299" i="3" s="1"/>
  <c r="D298" i="3"/>
  <c r="E298" i="3"/>
  <c r="F298" i="3"/>
  <c r="G298" i="3"/>
  <c r="H298" i="3"/>
  <c r="I298" i="3"/>
  <c r="K298" i="3"/>
  <c r="S298" i="3" s="1"/>
  <c r="M298" i="3"/>
  <c r="A299" i="3"/>
  <c r="B299" i="3"/>
  <c r="C299" i="3"/>
  <c r="K300" i="3" s="1"/>
  <c r="D299" i="3"/>
  <c r="E299" i="3"/>
  <c r="F299" i="3"/>
  <c r="G299" i="3"/>
  <c r="H299" i="3"/>
  <c r="I299" i="3"/>
  <c r="L299" i="3"/>
  <c r="M299" i="3"/>
  <c r="R299" i="3"/>
  <c r="A300" i="3"/>
  <c r="B300" i="3"/>
  <c r="C300" i="3"/>
  <c r="D300" i="3"/>
  <c r="E300" i="3"/>
  <c r="F300" i="3"/>
  <c r="G300" i="3"/>
  <c r="H300" i="3"/>
  <c r="I300" i="3"/>
  <c r="M300" i="3"/>
  <c r="A301" i="3"/>
  <c r="B301" i="3"/>
  <c r="C301" i="3"/>
  <c r="D301" i="3"/>
  <c r="E301" i="3"/>
  <c r="F301" i="3"/>
  <c r="G301" i="3"/>
  <c r="H301" i="3"/>
  <c r="I301" i="3"/>
  <c r="K301" i="3"/>
  <c r="A302" i="3"/>
  <c r="B302" i="3"/>
  <c r="C302" i="3"/>
  <c r="K303" i="3" s="1"/>
  <c r="D302" i="3"/>
  <c r="E302" i="3"/>
  <c r="F302" i="3"/>
  <c r="G302" i="3"/>
  <c r="H302" i="3"/>
  <c r="I302" i="3"/>
  <c r="K302" i="3"/>
  <c r="M302" i="3"/>
  <c r="S302" i="3"/>
  <c r="A303" i="3"/>
  <c r="B303" i="3"/>
  <c r="C303" i="3"/>
  <c r="K304" i="3" s="1"/>
  <c r="D303" i="3"/>
  <c r="E303" i="3"/>
  <c r="F303" i="3"/>
  <c r="G303" i="3"/>
  <c r="H303" i="3"/>
  <c r="I303" i="3"/>
  <c r="L303" i="3"/>
  <c r="M303" i="3"/>
  <c r="O303" i="3" s="1"/>
  <c r="R303" i="3"/>
  <c r="A304" i="3"/>
  <c r="B304" i="3"/>
  <c r="L304" i="3" s="1"/>
  <c r="C304" i="3"/>
  <c r="D304" i="3"/>
  <c r="E304" i="3"/>
  <c r="F304" i="3"/>
  <c r="G304" i="3"/>
  <c r="H304" i="3"/>
  <c r="I304" i="3"/>
  <c r="M304" i="3"/>
  <c r="O304" i="3"/>
  <c r="R304" i="3"/>
  <c r="A305" i="3"/>
  <c r="B305" i="3"/>
  <c r="M305" i="3" s="1"/>
  <c r="C305" i="3"/>
  <c r="K306" i="3" s="1"/>
  <c r="D305" i="3"/>
  <c r="E305" i="3"/>
  <c r="F305" i="3"/>
  <c r="G305" i="3"/>
  <c r="H305" i="3"/>
  <c r="I305" i="3"/>
  <c r="K305" i="3"/>
  <c r="L305" i="3"/>
  <c r="O305" i="3" s="1"/>
  <c r="N305" i="3"/>
  <c r="R305" i="3"/>
  <c r="S305" i="3"/>
  <c r="A306" i="3"/>
  <c r="B306" i="3"/>
  <c r="C306" i="3"/>
  <c r="K307" i="3" s="1"/>
  <c r="D306" i="3"/>
  <c r="E306" i="3"/>
  <c r="F306" i="3"/>
  <c r="G306" i="3"/>
  <c r="H306" i="3"/>
  <c r="I306" i="3"/>
  <c r="L306" i="3"/>
  <c r="S306" i="3"/>
  <c r="A307" i="3"/>
  <c r="B307" i="3"/>
  <c r="C307" i="3"/>
  <c r="D307" i="3"/>
  <c r="E307" i="3"/>
  <c r="F307" i="3"/>
  <c r="G307" i="3"/>
  <c r="H307" i="3"/>
  <c r="I307" i="3"/>
  <c r="L307" i="3"/>
  <c r="M307" i="3"/>
  <c r="O307" i="3" s="1"/>
  <c r="A308" i="3"/>
  <c r="B308" i="3"/>
  <c r="C308" i="3"/>
  <c r="D308" i="3"/>
  <c r="E308" i="3"/>
  <c r="F308" i="3"/>
  <c r="G308" i="3"/>
  <c r="H308" i="3"/>
  <c r="I308" i="3"/>
  <c r="K308" i="3"/>
  <c r="R308" i="3" s="1"/>
  <c r="A309" i="3"/>
  <c r="B309" i="3"/>
  <c r="C309" i="3"/>
  <c r="K310" i="3" s="1"/>
  <c r="D309" i="3"/>
  <c r="E309" i="3"/>
  <c r="F309" i="3"/>
  <c r="G309" i="3"/>
  <c r="H309" i="3"/>
  <c r="I309" i="3"/>
  <c r="K309" i="3"/>
  <c r="L309" i="3"/>
  <c r="R309" i="3"/>
  <c r="A310" i="3"/>
  <c r="B310" i="3"/>
  <c r="M310" i="3" s="1"/>
  <c r="C310" i="3"/>
  <c r="D310" i="3"/>
  <c r="E310" i="3"/>
  <c r="F310" i="3"/>
  <c r="G310" i="3"/>
  <c r="H310" i="3"/>
  <c r="I310" i="3"/>
  <c r="A311" i="3"/>
  <c r="B311" i="3"/>
  <c r="C311" i="3"/>
  <c r="K312" i="3" s="1"/>
  <c r="S312" i="3" s="1"/>
  <c r="D311" i="3"/>
  <c r="E311" i="3"/>
  <c r="F311" i="3"/>
  <c r="G311" i="3"/>
  <c r="H311" i="3"/>
  <c r="I311" i="3"/>
  <c r="K311" i="3"/>
  <c r="L311" i="3"/>
  <c r="N311" i="3"/>
  <c r="P311" i="3"/>
  <c r="R311" i="3"/>
  <c r="S311" i="3"/>
  <c r="A312" i="3"/>
  <c r="B312" i="3"/>
  <c r="L312" i="3" s="1"/>
  <c r="C312" i="3"/>
  <c r="D312" i="3"/>
  <c r="E312" i="3"/>
  <c r="F312" i="3"/>
  <c r="G312" i="3"/>
  <c r="H312" i="3"/>
  <c r="I312" i="3"/>
  <c r="M312" i="3"/>
  <c r="O312" i="3" s="1"/>
  <c r="N312" i="3"/>
  <c r="P312" i="3" s="1"/>
  <c r="A313" i="3"/>
  <c r="B313" i="3"/>
  <c r="C313" i="3"/>
  <c r="K314" i="3" s="1"/>
  <c r="R314" i="3" s="1"/>
  <c r="D313" i="3"/>
  <c r="E313" i="3"/>
  <c r="F313" i="3"/>
  <c r="G313" i="3"/>
  <c r="H313" i="3"/>
  <c r="I313" i="3"/>
  <c r="K313" i="3"/>
  <c r="L313" i="3"/>
  <c r="M313" i="3"/>
  <c r="O313" i="3" s="1"/>
  <c r="N313" i="3"/>
  <c r="P313" i="3"/>
  <c r="Q313" i="3"/>
  <c r="V313" i="3" s="1"/>
  <c r="R313" i="3"/>
  <c r="S313" i="3"/>
  <c r="A314" i="3"/>
  <c r="B314" i="3"/>
  <c r="L314" i="3" s="1"/>
  <c r="C314" i="3"/>
  <c r="D314" i="3"/>
  <c r="E314" i="3"/>
  <c r="F314" i="3"/>
  <c r="G314" i="3"/>
  <c r="H314" i="3"/>
  <c r="I314" i="3"/>
  <c r="M314" i="3"/>
  <c r="O314" i="3" s="1"/>
  <c r="N314" i="3"/>
  <c r="A315" i="3"/>
  <c r="B315" i="3"/>
  <c r="C315" i="3"/>
  <c r="D315" i="3"/>
  <c r="E315" i="3"/>
  <c r="F315" i="3"/>
  <c r="G315" i="3"/>
  <c r="H315" i="3"/>
  <c r="I315" i="3"/>
  <c r="K315" i="3"/>
  <c r="S315" i="3" s="1"/>
  <c r="A316" i="3"/>
  <c r="B316" i="3"/>
  <c r="M316" i="3" s="1"/>
  <c r="O316" i="3" s="1"/>
  <c r="C316" i="3"/>
  <c r="K317" i="3" s="1"/>
  <c r="D316" i="3"/>
  <c r="E316" i="3"/>
  <c r="F316" i="3"/>
  <c r="G316" i="3"/>
  <c r="H316" i="3"/>
  <c r="I316" i="3"/>
  <c r="K316" i="3"/>
  <c r="L316" i="3"/>
  <c r="S316" i="3"/>
  <c r="A317" i="3"/>
  <c r="B317" i="3"/>
  <c r="C317" i="3"/>
  <c r="K318" i="3" s="1"/>
  <c r="D317" i="3"/>
  <c r="E317" i="3"/>
  <c r="F317" i="3"/>
  <c r="G317" i="3"/>
  <c r="H317" i="3"/>
  <c r="I317" i="3"/>
  <c r="L317" i="3"/>
  <c r="M317" i="3"/>
  <c r="O317" i="3" s="1"/>
  <c r="A318" i="3"/>
  <c r="B318" i="3"/>
  <c r="L318" i="3" s="1"/>
  <c r="C318" i="3"/>
  <c r="D318" i="3"/>
  <c r="E318" i="3"/>
  <c r="F318" i="3"/>
  <c r="G318" i="3"/>
  <c r="H318" i="3"/>
  <c r="I318" i="3"/>
  <c r="M318" i="3"/>
  <c r="O318" i="3" s="1"/>
  <c r="N318" i="3"/>
  <c r="P318" i="3" s="1"/>
  <c r="A319" i="3"/>
  <c r="B319" i="3"/>
  <c r="C319" i="3"/>
  <c r="D319" i="3"/>
  <c r="E319" i="3"/>
  <c r="F319" i="3"/>
  <c r="G319" i="3"/>
  <c r="H319" i="3"/>
  <c r="I319" i="3"/>
  <c r="K319" i="3"/>
  <c r="S319" i="3"/>
  <c r="A320" i="3"/>
  <c r="B320" i="3"/>
  <c r="M320" i="3" s="1"/>
  <c r="C320" i="3"/>
  <c r="K321" i="3" s="1"/>
  <c r="D320" i="3"/>
  <c r="E320" i="3"/>
  <c r="F320" i="3"/>
  <c r="G320" i="3"/>
  <c r="H320" i="3"/>
  <c r="I320" i="3"/>
  <c r="K320" i="3"/>
  <c r="L320" i="3"/>
  <c r="S320" i="3"/>
  <c r="A321" i="3"/>
  <c r="B321" i="3"/>
  <c r="C321" i="3"/>
  <c r="K322" i="3" s="1"/>
  <c r="R322" i="3" s="1"/>
  <c r="D321" i="3"/>
  <c r="E321" i="3"/>
  <c r="F321" i="3"/>
  <c r="G321" i="3"/>
  <c r="H321" i="3"/>
  <c r="I321" i="3"/>
  <c r="L321" i="3"/>
  <c r="M321" i="3"/>
  <c r="O321" i="3" s="1"/>
  <c r="A322" i="3"/>
  <c r="B322" i="3"/>
  <c r="L322" i="3" s="1"/>
  <c r="C322" i="3"/>
  <c r="D322" i="3"/>
  <c r="E322" i="3"/>
  <c r="F322" i="3"/>
  <c r="G322" i="3"/>
  <c r="H322" i="3"/>
  <c r="I322" i="3"/>
  <c r="M322" i="3"/>
  <c r="O322" i="3" s="1"/>
  <c r="N322" i="3"/>
  <c r="A323" i="3"/>
  <c r="B323" i="3"/>
  <c r="C323" i="3"/>
  <c r="D323" i="3"/>
  <c r="E323" i="3"/>
  <c r="F323" i="3"/>
  <c r="G323" i="3"/>
  <c r="H323" i="3"/>
  <c r="I323" i="3"/>
  <c r="K323" i="3"/>
  <c r="S323" i="3" s="1"/>
  <c r="A324" i="3"/>
  <c r="B324" i="3"/>
  <c r="M324" i="3" s="1"/>
  <c r="O324" i="3" s="1"/>
  <c r="C324" i="3"/>
  <c r="K325" i="3" s="1"/>
  <c r="D324" i="3"/>
  <c r="E324" i="3"/>
  <c r="F324" i="3"/>
  <c r="G324" i="3"/>
  <c r="H324" i="3"/>
  <c r="I324" i="3"/>
  <c r="K324" i="3"/>
  <c r="L324" i="3"/>
  <c r="S324" i="3"/>
  <c r="A325" i="3"/>
  <c r="B325" i="3"/>
  <c r="C325" i="3"/>
  <c r="K326" i="3" s="1"/>
  <c r="D325" i="3"/>
  <c r="E325" i="3"/>
  <c r="F325" i="3"/>
  <c r="G325" i="3"/>
  <c r="H325" i="3"/>
  <c r="I325" i="3"/>
  <c r="L325" i="3"/>
  <c r="M325" i="3"/>
  <c r="O325" i="3" s="1"/>
  <c r="A326" i="3"/>
  <c r="B326" i="3"/>
  <c r="L326" i="3" s="1"/>
  <c r="C326" i="3"/>
  <c r="D326" i="3"/>
  <c r="E326" i="3"/>
  <c r="F326" i="3"/>
  <c r="G326" i="3"/>
  <c r="H326" i="3"/>
  <c r="I326" i="3"/>
  <c r="M326" i="3"/>
  <c r="O326" i="3" s="1"/>
  <c r="N326" i="3"/>
  <c r="P326" i="3" s="1"/>
  <c r="A327" i="3"/>
  <c r="B327" i="3"/>
  <c r="C327" i="3"/>
  <c r="D327" i="3"/>
  <c r="E327" i="3"/>
  <c r="F327" i="3"/>
  <c r="G327" i="3"/>
  <c r="H327" i="3"/>
  <c r="I327" i="3"/>
  <c r="K327" i="3"/>
  <c r="S327" i="3"/>
  <c r="A328" i="3"/>
  <c r="B328" i="3"/>
  <c r="M328" i="3" s="1"/>
  <c r="C328" i="3"/>
  <c r="K329" i="3" s="1"/>
  <c r="D328" i="3"/>
  <c r="E328" i="3"/>
  <c r="F328" i="3"/>
  <c r="G328" i="3"/>
  <c r="H328" i="3"/>
  <c r="I328" i="3"/>
  <c r="K328" i="3"/>
  <c r="L328" i="3"/>
  <c r="S328" i="3"/>
  <c r="A329" i="3"/>
  <c r="B329" i="3"/>
  <c r="C329" i="3"/>
  <c r="K330" i="3" s="1"/>
  <c r="R330" i="3" s="1"/>
  <c r="D329" i="3"/>
  <c r="E329" i="3"/>
  <c r="F329" i="3"/>
  <c r="G329" i="3"/>
  <c r="H329" i="3"/>
  <c r="I329" i="3"/>
  <c r="L329" i="3"/>
  <c r="M329" i="3"/>
  <c r="O329" i="3" s="1"/>
  <c r="A330" i="3"/>
  <c r="B330" i="3"/>
  <c r="L330" i="3" s="1"/>
  <c r="C330" i="3"/>
  <c r="D330" i="3"/>
  <c r="E330" i="3"/>
  <c r="F330" i="3"/>
  <c r="G330" i="3"/>
  <c r="H330" i="3"/>
  <c r="I330" i="3"/>
  <c r="M330" i="3"/>
  <c r="O330" i="3" s="1"/>
  <c r="N330" i="3"/>
  <c r="A331" i="3"/>
  <c r="B331" i="3"/>
  <c r="C331" i="3"/>
  <c r="D331" i="3"/>
  <c r="E331" i="3"/>
  <c r="F331" i="3"/>
  <c r="G331" i="3"/>
  <c r="H331" i="3"/>
  <c r="I331" i="3"/>
  <c r="K331" i="3"/>
  <c r="S331" i="3" s="1"/>
  <c r="A332" i="3"/>
  <c r="B332" i="3"/>
  <c r="M332" i="3" s="1"/>
  <c r="O332" i="3" s="1"/>
  <c r="C332" i="3"/>
  <c r="K333" i="3" s="1"/>
  <c r="D332" i="3"/>
  <c r="E332" i="3"/>
  <c r="F332" i="3"/>
  <c r="G332" i="3"/>
  <c r="H332" i="3"/>
  <c r="I332" i="3"/>
  <c r="K332" i="3"/>
  <c r="L332" i="3"/>
  <c r="S332" i="3"/>
  <c r="A333" i="3"/>
  <c r="B333" i="3"/>
  <c r="C333" i="3"/>
  <c r="K334" i="3" s="1"/>
  <c r="D333" i="3"/>
  <c r="E333" i="3"/>
  <c r="F333" i="3"/>
  <c r="G333" i="3"/>
  <c r="H333" i="3"/>
  <c r="I333" i="3"/>
  <c r="L333" i="3"/>
  <c r="M333" i="3"/>
  <c r="O333" i="3" s="1"/>
  <c r="A334" i="3"/>
  <c r="B334" i="3"/>
  <c r="L334" i="3" s="1"/>
  <c r="C334" i="3"/>
  <c r="D334" i="3"/>
  <c r="E334" i="3"/>
  <c r="F334" i="3"/>
  <c r="G334" i="3"/>
  <c r="H334" i="3"/>
  <c r="I334" i="3"/>
  <c r="M334" i="3"/>
  <c r="O334" i="3" s="1"/>
  <c r="N334" i="3"/>
  <c r="P334" i="3" s="1"/>
  <c r="A335" i="3"/>
  <c r="B335" i="3"/>
  <c r="C335" i="3"/>
  <c r="D335" i="3"/>
  <c r="E335" i="3"/>
  <c r="F335" i="3"/>
  <c r="G335" i="3"/>
  <c r="H335" i="3"/>
  <c r="I335" i="3"/>
  <c r="K335" i="3"/>
  <c r="S335" i="3"/>
  <c r="A336" i="3"/>
  <c r="B336" i="3"/>
  <c r="M336" i="3" s="1"/>
  <c r="C336" i="3"/>
  <c r="K337" i="3" s="1"/>
  <c r="D336" i="3"/>
  <c r="E336" i="3"/>
  <c r="F336" i="3"/>
  <c r="G336" i="3"/>
  <c r="H336" i="3"/>
  <c r="I336" i="3"/>
  <c r="K336" i="3"/>
  <c r="L336" i="3"/>
  <c r="S336" i="3"/>
  <c r="A337" i="3"/>
  <c r="B337" i="3"/>
  <c r="C337" i="3"/>
  <c r="K338" i="3" s="1"/>
  <c r="R338" i="3" s="1"/>
  <c r="D337" i="3"/>
  <c r="E337" i="3"/>
  <c r="F337" i="3"/>
  <c r="G337" i="3"/>
  <c r="H337" i="3"/>
  <c r="I337" i="3"/>
  <c r="L337" i="3"/>
  <c r="M337" i="3"/>
  <c r="O337" i="3" s="1"/>
  <c r="A338" i="3"/>
  <c r="B338" i="3"/>
  <c r="L338" i="3" s="1"/>
  <c r="C338" i="3"/>
  <c r="D338" i="3"/>
  <c r="E338" i="3"/>
  <c r="F338" i="3"/>
  <c r="G338" i="3"/>
  <c r="H338" i="3"/>
  <c r="I338" i="3"/>
  <c r="M338" i="3"/>
  <c r="O338" i="3" s="1"/>
  <c r="N338" i="3"/>
  <c r="A339" i="3"/>
  <c r="B339" i="3"/>
  <c r="C339" i="3"/>
  <c r="D339" i="3"/>
  <c r="E339" i="3"/>
  <c r="F339" i="3"/>
  <c r="G339" i="3"/>
  <c r="H339" i="3"/>
  <c r="I339" i="3"/>
  <c r="K339" i="3"/>
  <c r="S339" i="3" s="1"/>
  <c r="A340" i="3"/>
  <c r="B340" i="3"/>
  <c r="M340" i="3" s="1"/>
  <c r="O340" i="3" s="1"/>
  <c r="C340" i="3"/>
  <c r="K341" i="3" s="1"/>
  <c r="D340" i="3"/>
  <c r="E340" i="3"/>
  <c r="F340" i="3"/>
  <c r="G340" i="3"/>
  <c r="H340" i="3"/>
  <c r="I340" i="3"/>
  <c r="K340" i="3"/>
  <c r="L340" i="3"/>
  <c r="S340" i="3"/>
  <c r="A341" i="3"/>
  <c r="B341" i="3"/>
  <c r="C341" i="3"/>
  <c r="K342" i="3" s="1"/>
  <c r="D341" i="3"/>
  <c r="E341" i="3"/>
  <c r="F341" i="3"/>
  <c r="G341" i="3"/>
  <c r="H341" i="3"/>
  <c r="I341" i="3"/>
  <c r="L341" i="3"/>
  <c r="M341" i="3"/>
  <c r="O341" i="3" s="1"/>
  <c r="A342" i="3"/>
  <c r="B342" i="3"/>
  <c r="L342" i="3" s="1"/>
  <c r="C342" i="3"/>
  <c r="D342" i="3"/>
  <c r="E342" i="3"/>
  <c r="F342" i="3"/>
  <c r="G342" i="3"/>
  <c r="H342" i="3"/>
  <c r="I342" i="3"/>
  <c r="M342" i="3"/>
  <c r="O342" i="3" s="1"/>
  <c r="N342" i="3"/>
  <c r="P342" i="3" s="1"/>
  <c r="A343" i="3"/>
  <c r="B343" i="3"/>
  <c r="C343" i="3"/>
  <c r="D343" i="3"/>
  <c r="E343" i="3"/>
  <c r="F343" i="3"/>
  <c r="G343" i="3"/>
  <c r="H343" i="3"/>
  <c r="I343" i="3"/>
  <c r="K343" i="3"/>
  <c r="S343" i="3"/>
  <c r="A344" i="3"/>
  <c r="B344" i="3"/>
  <c r="M344" i="3" s="1"/>
  <c r="C344" i="3"/>
  <c r="K345" i="3" s="1"/>
  <c r="D344" i="3"/>
  <c r="E344" i="3"/>
  <c r="F344" i="3"/>
  <c r="G344" i="3"/>
  <c r="H344" i="3"/>
  <c r="I344" i="3"/>
  <c r="K344" i="3"/>
  <c r="L344" i="3"/>
  <c r="S344" i="3"/>
  <c r="A345" i="3"/>
  <c r="B345" i="3"/>
  <c r="C345" i="3"/>
  <c r="K346" i="3" s="1"/>
  <c r="R346" i="3" s="1"/>
  <c r="D345" i="3"/>
  <c r="E345" i="3"/>
  <c r="F345" i="3"/>
  <c r="G345" i="3"/>
  <c r="H345" i="3"/>
  <c r="I345" i="3"/>
  <c r="L345" i="3"/>
  <c r="M345" i="3"/>
  <c r="O345" i="3" s="1"/>
  <c r="A346" i="3"/>
  <c r="B346" i="3"/>
  <c r="L346" i="3" s="1"/>
  <c r="C346" i="3"/>
  <c r="D346" i="3"/>
  <c r="E346" i="3"/>
  <c r="F346" i="3"/>
  <c r="G346" i="3"/>
  <c r="H346" i="3"/>
  <c r="I346" i="3"/>
  <c r="M346" i="3"/>
  <c r="O346" i="3" s="1"/>
  <c r="N346" i="3"/>
  <c r="A347" i="3"/>
  <c r="B347" i="3"/>
  <c r="C347" i="3"/>
  <c r="D347" i="3"/>
  <c r="E347" i="3"/>
  <c r="F347" i="3"/>
  <c r="G347" i="3"/>
  <c r="H347" i="3"/>
  <c r="I347" i="3"/>
  <c r="K347" i="3"/>
  <c r="S347" i="3" s="1"/>
  <c r="A348" i="3"/>
  <c r="B348" i="3"/>
  <c r="M348" i="3" s="1"/>
  <c r="O348" i="3" s="1"/>
  <c r="C348" i="3"/>
  <c r="K349" i="3" s="1"/>
  <c r="D348" i="3"/>
  <c r="E348" i="3"/>
  <c r="F348" i="3"/>
  <c r="G348" i="3"/>
  <c r="H348" i="3"/>
  <c r="I348" i="3"/>
  <c r="K348" i="3"/>
  <c r="L348" i="3"/>
  <c r="S348" i="3"/>
  <c r="A349" i="3"/>
  <c r="B349" i="3"/>
  <c r="C349" i="3"/>
  <c r="K350" i="3" s="1"/>
  <c r="D349" i="3"/>
  <c r="E349" i="3"/>
  <c r="F349" i="3"/>
  <c r="G349" i="3"/>
  <c r="H349" i="3"/>
  <c r="I349" i="3"/>
  <c r="L349" i="3"/>
  <c r="M349" i="3"/>
  <c r="O349" i="3" s="1"/>
  <c r="A350" i="3"/>
  <c r="B350" i="3"/>
  <c r="L350" i="3" s="1"/>
  <c r="C350" i="3"/>
  <c r="D350" i="3"/>
  <c r="E350" i="3"/>
  <c r="F350" i="3"/>
  <c r="G350" i="3"/>
  <c r="H350" i="3"/>
  <c r="I350" i="3"/>
  <c r="M350" i="3"/>
  <c r="O350" i="3" s="1"/>
  <c r="N350" i="3"/>
  <c r="P350" i="3" s="1"/>
  <c r="A351" i="3"/>
  <c r="B351" i="3"/>
  <c r="C351" i="3"/>
  <c r="D351" i="3"/>
  <c r="E351" i="3"/>
  <c r="F351" i="3"/>
  <c r="G351" i="3"/>
  <c r="H351" i="3"/>
  <c r="I351" i="3"/>
  <c r="K351" i="3"/>
  <c r="S351" i="3"/>
  <c r="A352" i="3"/>
  <c r="B352" i="3"/>
  <c r="M352" i="3" s="1"/>
  <c r="C352" i="3"/>
  <c r="K353" i="3" s="1"/>
  <c r="D352" i="3"/>
  <c r="E352" i="3"/>
  <c r="F352" i="3"/>
  <c r="G352" i="3"/>
  <c r="H352" i="3"/>
  <c r="I352" i="3"/>
  <c r="K352" i="3"/>
  <c r="L352" i="3"/>
  <c r="S352" i="3"/>
  <c r="A353" i="3"/>
  <c r="B353" i="3"/>
  <c r="C353" i="3"/>
  <c r="K354" i="3" s="1"/>
  <c r="R354" i="3" s="1"/>
  <c r="D353" i="3"/>
  <c r="E353" i="3"/>
  <c r="F353" i="3"/>
  <c r="G353" i="3"/>
  <c r="H353" i="3"/>
  <c r="I353" i="3"/>
  <c r="L353" i="3"/>
  <c r="M353" i="3"/>
  <c r="O353" i="3" s="1"/>
  <c r="A354" i="3"/>
  <c r="B354" i="3"/>
  <c r="L354" i="3" s="1"/>
  <c r="C354" i="3"/>
  <c r="D354" i="3"/>
  <c r="E354" i="3"/>
  <c r="F354" i="3"/>
  <c r="G354" i="3"/>
  <c r="H354" i="3"/>
  <c r="I354" i="3"/>
  <c r="M354" i="3"/>
  <c r="O354" i="3" s="1"/>
  <c r="N354" i="3"/>
  <c r="A355" i="3"/>
  <c r="B355" i="3"/>
  <c r="C355" i="3"/>
  <c r="D355" i="3"/>
  <c r="E355" i="3"/>
  <c r="F355" i="3"/>
  <c r="G355" i="3"/>
  <c r="H355" i="3"/>
  <c r="I355" i="3"/>
  <c r="K355" i="3"/>
  <c r="S355" i="3" s="1"/>
  <c r="A356" i="3"/>
  <c r="B356" i="3"/>
  <c r="M356" i="3" s="1"/>
  <c r="O356" i="3" s="1"/>
  <c r="C356" i="3"/>
  <c r="K357" i="3" s="1"/>
  <c r="D356" i="3"/>
  <c r="E356" i="3"/>
  <c r="F356" i="3"/>
  <c r="G356" i="3"/>
  <c r="H356" i="3"/>
  <c r="I356" i="3"/>
  <c r="K356" i="3"/>
  <c r="L356" i="3"/>
  <c r="S356" i="3"/>
  <c r="A357" i="3"/>
  <c r="B357" i="3"/>
  <c r="C357" i="3"/>
  <c r="K358" i="3" s="1"/>
  <c r="D357" i="3"/>
  <c r="E357" i="3"/>
  <c r="F357" i="3"/>
  <c r="G357" i="3"/>
  <c r="H357" i="3"/>
  <c r="I357" i="3"/>
  <c r="L357" i="3"/>
  <c r="M357" i="3"/>
  <c r="O357" i="3" s="1"/>
  <c r="A358" i="3"/>
  <c r="B358" i="3"/>
  <c r="L358" i="3" s="1"/>
  <c r="C358" i="3"/>
  <c r="D358" i="3"/>
  <c r="E358" i="3"/>
  <c r="F358" i="3"/>
  <c r="G358" i="3"/>
  <c r="H358" i="3"/>
  <c r="I358" i="3"/>
  <c r="M358" i="3"/>
  <c r="O358" i="3" s="1"/>
  <c r="N358" i="3"/>
  <c r="P358" i="3" s="1"/>
  <c r="A359" i="3"/>
  <c r="B359" i="3"/>
  <c r="C359" i="3"/>
  <c r="D359" i="3"/>
  <c r="E359" i="3"/>
  <c r="F359" i="3"/>
  <c r="G359" i="3"/>
  <c r="H359" i="3"/>
  <c r="I359" i="3"/>
  <c r="K359" i="3"/>
  <c r="S359" i="3"/>
  <c r="A360" i="3"/>
  <c r="B360" i="3"/>
  <c r="M360" i="3" s="1"/>
  <c r="C360" i="3"/>
  <c r="K361" i="3" s="1"/>
  <c r="D360" i="3"/>
  <c r="E360" i="3"/>
  <c r="F360" i="3"/>
  <c r="G360" i="3"/>
  <c r="H360" i="3"/>
  <c r="I360" i="3"/>
  <c r="K360" i="3"/>
  <c r="L360" i="3"/>
  <c r="S360" i="3"/>
  <c r="A361" i="3"/>
  <c r="B361" i="3"/>
  <c r="C361" i="3"/>
  <c r="K362" i="3" s="1"/>
  <c r="R362" i="3" s="1"/>
  <c r="D361" i="3"/>
  <c r="E361" i="3"/>
  <c r="F361" i="3"/>
  <c r="G361" i="3"/>
  <c r="H361" i="3"/>
  <c r="I361" i="3"/>
  <c r="L361" i="3"/>
  <c r="M361" i="3"/>
  <c r="O361" i="3" s="1"/>
  <c r="A362" i="3"/>
  <c r="B362" i="3"/>
  <c r="L362" i="3" s="1"/>
  <c r="C362" i="3"/>
  <c r="D362" i="3"/>
  <c r="E362" i="3"/>
  <c r="F362" i="3"/>
  <c r="G362" i="3"/>
  <c r="H362" i="3"/>
  <c r="I362" i="3"/>
  <c r="M362" i="3"/>
  <c r="O362" i="3" s="1"/>
  <c r="N362" i="3"/>
  <c r="A363" i="3"/>
  <c r="B363" i="3"/>
  <c r="C363" i="3"/>
  <c r="D363" i="3"/>
  <c r="E363" i="3"/>
  <c r="F363" i="3"/>
  <c r="G363" i="3"/>
  <c r="H363" i="3"/>
  <c r="I363" i="3"/>
  <c r="K363" i="3"/>
  <c r="S363" i="3" s="1"/>
  <c r="A364" i="3"/>
  <c r="B364" i="3"/>
  <c r="M364" i="3" s="1"/>
  <c r="O364" i="3" s="1"/>
  <c r="C364" i="3"/>
  <c r="K365" i="3" s="1"/>
  <c r="D364" i="3"/>
  <c r="E364" i="3"/>
  <c r="F364" i="3"/>
  <c r="G364" i="3"/>
  <c r="H364" i="3"/>
  <c r="I364" i="3"/>
  <c r="K364" i="3"/>
  <c r="L364" i="3"/>
  <c r="S364" i="3"/>
  <c r="A365" i="3"/>
  <c r="B365" i="3"/>
  <c r="C365" i="3"/>
  <c r="K366" i="3" s="1"/>
  <c r="D365" i="3"/>
  <c r="E365" i="3"/>
  <c r="F365" i="3"/>
  <c r="G365" i="3"/>
  <c r="H365" i="3"/>
  <c r="I365" i="3"/>
  <c r="L365" i="3"/>
  <c r="M365" i="3"/>
  <c r="O365" i="3" s="1"/>
  <c r="A366" i="3"/>
  <c r="B366" i="3"/>
  <c r="L366" i="3" s="1"/>
  <c r="C366" i="3"/>
  <c r="D366" i="3"/>
  <c r="E366" i="3"/>
  <c r="F366" i="3"/>
  <c r="G366" i="3"/>
  <c r="H366" i="3"/>
  <c r="I366" i="3"/>
  <c r="M366" i="3"/>
  <c r="O366" i="3" s="1"/>
  <c r="N366" i="3"/>
  <c r="P366" i="3" s="1"/>
  <c r="A367" i="3"/>
  <c r="B367" i="3"/>
  <c r="C367" i="3"/>
  <c r="D367" i="3"/>
  <c r="E367" i="3"/>
  <c r="F367" i="3"/>
  <c r="G367" i="3"/>
  <c r="H367" i="3"/>
  <c r="I367" i="3"/>
  <c r="K367" i="3"/>
  <c r="S367" i="3"/>
  <c r="A368" i="3"/>
  <c r="B368" i="3"/>
  <c r="M368" i="3" s="1"/>
  <c r="C368" i="3"/>
  <c r="K369" i="3" s="1"/>
  <c r="D368" i="3"/>
  <c r="E368" i="3"/>
  <c r="F368" i="3"/>
  <c r="G368" i="3"/>
  <c r="H368" i="3"/>
  <c r="I368" i="3"/>
  <c r="K368" i="3"/>
  <c r="L368" i="3"/>
  <c r="S368" i="3"/>
  <c r="A369" i="3"/>
  <c r="B369" i="3"/>
  <c r="C369" i="3"/>
  <c r="D369" i="3"/>
  <c r="E369" i="3"/>
  <c r="F369" i="3"/>
  <c r="G369" i="3"/>
  <c r="H369" i="3"/>
  <c r="I369" i="3"/>
  <c r="L369" i="3"/>
  <c r="M369" i="3"/>
  <c r="O369" i="3" s="1"/>
  <c r="L157" i="3"/>
  <c r="L158" i="3"/>
  <c r="B159" i="3"/>
  <c r="C159" i="3"/>
  <c r="K160" i="3" s="1"/>
  <c r="B160" i="3"/>
  <c r="L160" i="3"/>
  <c r="C160" i="3"/>
  <c r="K161" i="3" s="1"/>
  <c r="B161" i="3"/>
  <c r="C161" i="3"/>
  <c r="K162" i="3" s="1"/>
  <c r="B162" i="3"/>
  <c r="L162" i="3"/>
  <c r="C162" i="3"/>
  <c r="K163" i="3" s="1"/>
  <c r="B163" i="3"/>
  <c r="M163" i="3" s="1"/>
  <c r="C163" i="3"/>
  <c r="K164" i="3" s="1"/>
  <c r="B164" i="3"/>
  <c r="L164" i="3"/>
  <c r="C164" i="3"/>
  <c r="K165" i="3" s="1"/>
  <c r="B165" i="3"/>
  <c r="C165" i="3"/>
  <c r="K166" i="3" s="1"/>
  <c r="B166" i="3"/>
  <c r="L166" i="3"/>
  <c r="C166" i="3"/>
  <c r="K167" i="3" s="1"/>
  <c r="B167" i="3"/>
  <c r="C167" i="3"/>
  <c r="K168" i="3" s="1"/>
  <c r="B168" i="3"/>
  <c r="L168" i="3"/>
  <c r="C168" i="3"/>
  <c r="K169" i="3" s="1"/>
  <c r="B169" i="3"/>
  <c r="M169" i="3" s="1"/>
  <c r="C169" i="3"/>
  <c r="K170" i="3" s="1"/>
  <c r="B170" i="3"/>
  <c r="L170" i="3"/>
  <c r="C170" i="3"/>
  <c r="K171" i="3" s="1"/>
  <c r="B171" i="3"/>
  <c r="M171" i="3" s="1"/>
  <c r="C171" i="3"/>
  <c r="K172" i="3" s="1"/>
  <c r="B172" i="3"/>
  <c r="L172" i="3"/>
  <c r="C172" i="3"/>
  <c r="K173" i="3" s="1"/>
  <c r="B173" i="3"/>
  <c r="M173" i="3" s="1"/>
  <c r="C173" i="3"/>
  <c r="K174" i="3" s="1"/>
  <c r="B174" i="3"/>
  <c r="L174" i="3"/>
  <c r="C174" i="3"/>
  <c r="K175" i="3" s="1"/>
  <c r="B175" i="3"/>
  <c r="C175" i="3"/>
  <c r="K176" i="3" s="1"/>
  <c r="B176" i="3"/>
  <c r="L176" i="3"/>
  <c r="C176" i="3"/>
  <c r="K177" i="3" s="1"/>
  <c r="B177" i="3"/>
  <c r="M177" i="3" s="1"/>
  <c r="C177" i="3"/>
  <c r="K178" i="3" s="1"/>
  <c r="B178" i="3"/>
  <c r="L178" i="3"/>
  <c r="C178" i="3"/>
  <c r="K179" i="3" s="1"/>
  <c r="B179" i="3"/>
  <c r="M179" i="3" s="1"/>
  <c r="C179" i="3"/>
  <c r="K180" i="3" s="1"/>
  <c r="B180" i="3"/>
  <c r="L180" i="3"/>
  <c r="C180" i="3"/>
  <c r="K181" i="3" s="1"/>
  <c r="B181" i="3"/>
  <c r="M181" i="3" s="1"/>
  <c r="C181" i="3"/>
  <c r="K182" i="3" s="1"/>
  <c r="B182" i="3"/>
  <c r="L182" i="3"/>
  <c r="C182" i="3"/>
  <c r="K183" i="3" s="1"/>
  <c r="B183" i="3"/>
  <c r="M183" i="3" s="1"/>
  <c r="C183" i="3"/>
  <c r="K184" i="3" s="1"/>
  <c r="B184" i="3"/>
  <c r="L184" i="3"/>
  <c r="C184" i="3"/>
  <c r="K185" i="3" s="1"/>
  <c r="B185" i="3"/>
  <c r="C185" i="3"/>
  <c r="K186" i="3" s="1"/>
  <c r="B186" i="3"/>
  <c r="L186" i="3"/>
  <c r="C186" i="3"/>
  <c r="K187" i="3" s="1"/>
  <c r="B187" i="3"/>
  <c r="M187" i="3" s="1"/>
  <c r="C187" i="3"/>
  <c r="K188" i="3" s="1"/>
  <c r="B188" i="3"/>
  <c r="L188" i="3"/>
  <c r="C188" i="3"/>
  <c r="K189" i="3" s="1"/>
  <c r="B189" i="3"/>
  <c r="C189" i="3"/>
  <c r="K190" i="3" s="1"/>
  <c r="B190" i="3"/>
  <c r="L190" i="3"/>
  <c r="C190" i="3"/>
  <c r="K191" i="3" s="1"/>
  <c r="N191" i="3"/>
  <c r="P191" i="3" s="1"/>
  <c r="L191" i="3"/>
  <c r="L192" i="3"/>
  <c r="M192" i="3"/>
  <c r="C191" i="3"/>
  <c r="K192" i="3"/>
  <c r="R157" i="3"/>
  <c r="R158" i="3"/>
  <c r="R159" i="3"/>
  <c r="R161" i="3"/>
  <c r="R165" i="3"/>
  <c r="R169" i="3"/>
  <c r="R173" i="3"/>
  <c r="R177" i="3"/>
  <c r="R181" i="3"/>
  <c r="R185" i="3"/>
  <c r="R189" i="3"/>
  <c r="S158" i="3"/>
  <c r="S159" i="3"/>
  <c r="S161" i="3"/>
  <c r="S165" i="3"/>
  <c r="S169" i="3"/>
  <c r="S173" i="3"/>
  <c r="S177" i="3"/>
  <c r="S181" i="3"/>
  <c r="S185" i="3"/>
  <c r="S189" i="3"/>
  <c r="K5" i="3"/>
  <c r="M5" i="3"/>
  <c r="O5" i="3" s="1"/>
  <c r="L5" i="3"/>
  <c r="L4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D4" i="3"/>
  <c r="F4" i="3"/>
  <c r="G4" i="3"/>
  <c r="H4" i="3"/>
  <c r="I4" i="3"/>
  <c r="D5" i="3"/>
  <c r="F5" i="3"/>
  <c r="G5" i="3"/>
  <c r="H5" i="3"/>
  <c r="I5" i="3"/>
  <c r="D6" i="3"/>
  <c r="F6" i="3"/>
  <c r="G6" i="3"/>
  <c r="H6" i="3"/>
  <c r="I6" i="3"/>
  <c r="D7" i="3"/>
  <c r="F7" i="3"/>
  <c r="G7" i="3"/>
  <c r="H7" i="3"/>
  <c r="I7" i="3"/>
  <c r="D8" i="3"/>
  <c r="F8" i="3"/>
  <c r="G8" i="3"/>
  <c r="H8" i="3"/>
  <c r="I8" i="3"/>
  <c r="D9" i="3"/>
  <c r="F9" i="3"/>
  <c r="G9" i="3"/>
  <c r="H9" i="3"/>
  <c r="I9" i="3"/>
  <c r="D10" i="3"/>
  <c r="F10" i="3"/>
  <c r="G10" i="3"/>
  <c r="H10" i="3"/>
  <c r="I10" i="3"/>
  <c r="D11" i="3"/>
  <c r="F11" i="3"/>
  <c r="G11" i="3"/>
  <c r="H11" i="3"/>
  <c r="I11" i="3"/>
  <c r="D12" i="3"/>
  <c r="F12" i="3"/>
  <c r="G12" i="3"/>
  <c r="H12" i="3"/>
  <c r="I12" i="3"/>
  <c r="D13" i="3"/>
  <c r="F13" i="3"/>
  <c r="G13" i="3"/>
  <c r="H13" i="3"/>
  <c r="I13" i="3"/>
  <c r="D14" i="3"/>
  <c r="F14" i="3"/>
  <c r="G14" i="3"/>
  <c r="H14" i="3"/>
  <c r="I14" i="3"/>
  <c r="D15" i="3"/>
  <c r="F15" i="3"/>
  <c r="G15" i="3"/>
  <c r="H15" i="3"/>
  <c r="I15" i="3"/>
  <c r="D16" i="3"/>
  <c r="F16" i="3"/>
  <c r="G16" i="3"/>
  <c r="H16" i="3"/>
  <c r="I16" i="3"/>
  <c r="D17" i="3"/>
  <c r="F17" i="3"/>
  <c r="G17" i="3"/>
  <c r="H17" i="3"/>
  <c r="I17" i="3"/>
  <c r="D18" i="3"/>
  <c r="F18" i="3"/>
  <c r="G18" i="3"/>
  <c r="H18" i="3"/>
  <c r="I18" i="3"/>
  <c r="D19" i="3"/>
  <c r="F19" i="3"/>
  <c r="G19" i="3"/>
  <c r="H19" i="3"/>
  <c r="I19" i="3"/>
  <c r="D20" i="3"/>
  <c r="F20" i="3"/>
  <c r="G20" i="3"/>
  <c r="H20" i="3"/>
  <c r="I20" i="3"/>
  <c r="D21" i="3"/>
  <c r="F21" i="3"/>
  <c r="G21" i="3"/>
  <c r="H21" i="3"/>
  <c r="I21" i="3"/>
  <c r="D22" i="3"/>
  <c r="F22" i="3"/>
  <c r="G22" i="3"/>
  <c r="H22" i="3"/>
  <c r="I22" i="3"/>
  <c r="D23" i="3"/>
  <c r="F23" i="3"/>
  <c r="G23" i="3"/>
  <c r="H23" i="3"/>
  <c r="I23" i="3"/>
  <c r="D24" i="3"/>
  <c r="F24" i="3"/>
  <c r="G24" i="3"/>
  <c r="H24" i="3"/>
  <c r="I24" i="3"/>
  <c r="D25" i="3"/>
  <c r="F25" i="3"/>
  <c r="G25" i="3"/>
  <c r="H25" i="3"/>
  <c r="I25" i="3"/>
  <c r="D26" i="3"/>
  <c r="F26" i="3"/>
  <c r="G26" i="3"/>
  <c r="H26" i="3"/>
  <c r="I26" i="3"/>
  <c r="D27" i="3"/>
  <c r="F27" i="3"/>
  <c r="G27" i="3"/>
  <c r="H27" i="3"/>
  <c r="I27" i="3"/>
  <c r="D28" i="3"/>
  <c r="F28" i="3"/>
  <c r="G28" i="3"/>
  <c r="H28" i="3"/>
  <c r="I28" i="3"/>
  <c r="D29" i="3"/>
  <c r="F29" i="3"/>
  <c r="G29" i="3"/>
  <c r="H29" i="3"/>
  <c r="I29" i="3"/>
  <c r="D30" i="3"/>
  <c r="F30" i="3"/>
  <c r="G30" i="3"/>
  <c r="H30" i="3"/>
  <c r="I30" i="3"/>
  <c r="D31" i="3"/>
  <c r="F31" i="3"/>
  <c r="G31" i="3"/>
  <c r="H31" i="3"/>
  <c r="I31" i="3"/>
  <c r="D32" i="3"/>
  <c r="F32" i="3"/>
  <c r="G32" i="3"/>
  <c r="H32" i="3"/>
  <c r="I32" i="3"/>
  <c r="D33" i="3"/>
  <c r="F33" i="3"/>
  <c r="G33" i="3"/>
  <c r="H33" i="3"/>
  <c r="I33" i="3"/>
  <c r="D34" i="3"/>
  <c r="F34" i="3"/>
  <c r="G34" i="3"/>
  <c r="H34" i="3"/>
  <c r="I34" i="3"/>
  <c r="D35" i="3"/>
  <c r="F35" i="3"/>
  <c r="G35" i="3"/>
  <c r="H35" i="3"/>
  <c r="I35" i="3"/>
  <c r="D36" i="3"/>
  <c r="F36" i="3"/>
  <c r="G36" i="3"/>
  <c r="H36" i="3"/>
  <c r="I36" i="3"/>
  <c r="D37" i="3"/>
  <c r="F37" i="3"/>
  <c r="G37" i="3"/>
  <c r="H37" i="3"/>
  <c r="I37" i="3"/>
  <c r="D38" i="3"/>
  <c r="F38" i="3"/>
  <c r="G38" i="3"/>
  <c r="H38" i="3"/>
  <c r="I38" i="3"/>
  <c r="D39" i="3"/>
  <c r="F39" i="3"/>
  <c r="G39" i="3"/>
  <c r="H39" i="3"/>
  <c r="I39" i="3"/>
  <c r="D40" i="3"/>
  <c r="F40" i="3"/>
  <c r="G40" i="3"/>
  <c r="H40" i="3"/>
  <c r="I40" i="3"/>
  <c r="D41" i="3"/>
  <c r="F41" i="3"/>
  <c r="G41" i="3"/>
  <c r="H41" i="3"/>
  <c r="I41" i="3"/>
  <c r="D42" i="3"/>
  <c r="F42" i="3"/>
  <c r="G42" i="3"/>
  <c r="H42" i="3"/>
  <c r="I42" i="3"/>
  <c r="D43" i="3"/>
  <c r="F43" i="3"/>
  <c r="G43" i="3"/>
  <c r="H43" i="3"/>
  <c r="I43" i="3"/>
  <c r="D44" i="3"/>
  <c r="F44" i="3"/>
  <c r="G44" i="3"/>
  <c r="H44" i="3"/>
  <c r="I44" i="3"/>
  <c r="D45" i="3"/>
  <c r="F45" i="3"/>
  <c r="G45" i="3"/>
  <c r="H45" i="3"/>
  <c r="I45" i="3"/>
  <c r="D46" i="3"/>
  <c r="F46" i="3"/>
  <c r="G46" i="3"/>
  <c r="H46" i="3"/>
  <c r="I46" i="3"/>
  <c r="D47" i="3"/>
  <c r="F47" i="3"/>
  <c r="G47" i="3"/>
  <c r="H47" i="3"/>
  <c r="I47" i="3"/>
  <c r="D48" i="3"/>
  <c r="F48" i="3"/>
  <c r="G48" i="3"/>
  <c r="H48" i="3"/>
  <c r="I48" i="3"/>
  <c r="D49" i="3"/>
  <c r="F49" i="3"/>
  <c r="G49" i="3"/>
  <c r="H49" i="3"/>
  <c r="I49" i="3"/>
  <c r="D50" i="3"/>
  <c r="F50" i="3"/>
  <c r="G50" i="3"/>
  <c r="H50" i="3"/>
  <c r="I50" i="3"/>
  <c r="D51" i="3"/>
  <c r="F51" i="3"/>
  <c r="G51" i="3"/>
  <c r="H51" i="3"/>
  <c r="I51" i="3"/>
  <c r="D52" i="3"/>
  <c r="F52" i="3"/>
  <c r="G52" i="3"/>
  <c r="H52" i="3"/>
  <c r="I52" i="3"/>
  <c r="D53" i="3"/>
  <c r="F53" i="3"/>
  <c r="G53" i="3"/>
  <c r="H53" i="3"/>
  <c r="I53" i="3"/>
  <c r="D54" i="3"/>
  <c r="F54" i="3"/>
  <c r="G54" i="3"/>
  <c r="H54" i="3"/>
  <c r="I54" i="3"/>
  <c r="D55" i="3"/>
  <c r="F55" i="3"/>
  <c r="G55" i="3"/>
  <c r="H55" i="3"/>
  <c r="I55" i="3"/>
  <c r="D56" i="3"/>
  <c r="F56" i="3"/>
  <c r="G56" i="3"/>
  <c r="H56" i="3"/>
  <c r="I56" i="3"/>
  <c r="D57" i="3"/>
  <c r="F57" i="3"/>
  <c r="G57" i="3"/>
  <c r="H57" i="3"/>
  <c r="I57" i="3"/>
  <c r="D58" i="3"/>
  <c r="F58" i="3"/>
  <c r="G58" i="3"/>
  <c r="H58" i="3"/>
  <c r="I58" i="3"/>
  <c r="D59" i="3"/>
  <c r="F59" i="3"/>
  <c r="G59" i="3"/>
  <c r="H59" i="3"/>
  <c r="I59" i="3"/>
  <c r="D60" i="3"/>
  <c r="F60" i="3"/>
  <c r="G60" i="3"/>
  <c r="H60" i="3"/>
  <c r="I60" i="3"/>
  <c r="D61" i="3"/>
  <c r="F61" i="3"/>
  <c r="G61" i="3"/>
  <c r="H61" i="3"/>
  <c r="I61" i="3"/>
  <c r="D62" i="3"/>
  <c r="F62" i="3"/>
  <c r="G62" i="3"/>
  <c r="H62" i="3"/>
  <c r="I62" i="3"/>
  <c r="D63" i="3"/>
  <c r="F63" i="3"/>
  <c r="G63" i="3"/>
  <c r="H63" i="3"/>
  <c r="I63" i="3"/>
  <c r="D64" i="3"/>
  <c r="F64" i="3"/>
  <c r="G64" i="3"/>
  <c r="H64" i="3"/>
  <c r="I64" i="3"/>
  <c r="D65" i="3"/>
  <c r="F65" i="3"/>
  <c r="G65" i="3"/>
  <c r="H65" i="3"/>
  <c r="I65" i="3"/>
  <c r="D66" i="3"/>
  <c r="F66" i="3"/>
  <c r="G66" i="3"/>
  <c r="H66" i="3"/>
  <c r="I66" i="3"/>
  <c r="D67" i="3"/>
  <c r="F67" i="3"/>
  <c r="G67" i="3"/>
  <c r="H67" i="3"/>
  <c r="I67" i="3"/>
  <c r="D68" i="3"/>
  <c r="F68" i="3"/>
  <c r="G68" i="3"/>
  <c r="H68" i="3"/>
  <c r="I68" i="3"/>
  <c r="D69" i="3"/>
  <c r="F69" i="3"/>
  <c r="G69" i="3"/>
  <c r="H69" i="3"/>
  <c r="I69" i="3"/>
  <c r="D70" i="3"/>
  <c r="F70" i="3"/>
  <c r="G70" i="3"/>
  <c r="H70" i="3"/>
  <c r="I70" i="3"/>
  <c r="D71" i="3"/>
  <c r="F71" i="3"/>
  <c r="G71" i="3"/>
  <c r="H71" i="3"/>
  <c r="I71" i="3"/>
  <c r="D72" i="3"/>
  <c r="F72" i="3"/>
  <c r="G72" i="3"/>
  <c r="H72" i="3"/>
  <c r="I72" i="3"/>
  <c r="D73" i="3"/>
  <c r="F73" i="3"/>
  <c r="G73" i="3"/>
  <c r="H73" i="3"/>
  <c r="I73" i="3"/>
  <c r="D74" i="3"/>
  <c r="F74" i="3"/>
  <c r="G74" i="3"/>
  <c r="H74" i="3"/>
  <c r="I74" i="3"/>
  <c r="D75" i="3"/>
  <c r="F75" i="3"/>
  <c r="G75" i="3"/>
  <c r="H75" i="3"/>
  <c r="I75" i="3"/>
  <c r="D76" i="3"/>
  <c r="F76" i="3"/>
  <c r="G76" i="3"/>
  <c r="H76" i="3"/>
  <c r="I76" i="3"/>
  <c r="D77" i="3"/>
  <c r="F77" i="3"/>
  <c r="G77" i="3"/>
  <c r="H77" i="3"/>
  <c r="I77" i="3"/>
  <c r="D78" i="3"/>
  <c r="F78" i="3"/>
  <c r="G78" i="3"/>
  <c r="H78" i="3"/>
  <c r="I78" i="3"/>
  <c r="D79" i="3"/>
  <c r="F79" i="3"/>
  <c r="G79" i="3"/>
  <c r="H79" i="3"/>
  <c r="I79" i="3"/>
  <c r="D80" i="3"/>
  <c r="F80" i="3"/>
  <c r="G80" i="3"/>
  <c r="H80" i="3"/>
  <c r="I80" i="3"/>
  <c r="D81" i="3"/>
  <c r="F81" i="3"/>
  <c r="G81" i="3"/>
  <c r="H81" i="3"/>
  <c r="I81" i="3"/>
  <c r="D82" i="3"/>
  <c r="F82" i="3"/>
  <c r="G82" i="3"/>
  <c r="H82" i="3"/>
  <c r="I82" i="3"/>
  <c r="D83" i="3"/>
  <c r="F83" i="3"/>
  <c r="G83" i="3"/>
  <c r="H83" i="3"/>
  <c r="I83" i="3"/>
  <c r="D84" i="3"/>
  <c r="F84" i="3"/>
  <c r="G84" i="3"/>
  <c r="H84" i="3"/>
  <c r="I84" i="3"/>
  <c r="D85" i="3"/>
  <c r="F85" i="3"/>
  <c r="G85" i="3"/>
  <c r="H85" i="3"/>
  <c r="I85" i="3"/>
  <c r="D86" i="3"/>
  <c r="F86" i="3"/>
  <c r="G86" i="3"/>
  <c r="H86" i="3"/>
  <c r="I86" i="3"/>
  <c r="D87" i="3"/>
  <c r="F87" i="3"/>
  <c r="G87" i="3"/>
  <c r="H87" i="3"/>
  <c r="I87" i="3"/>
  <c r="D88" i="3"/>
  <c r="F88" i="3"/>
  <c r="G88" i="3"/>
  <c r="H88" i="3"/>
  <c r="I88" i="3"/>
  <c r="D89" i="3"/>
  <c r="F89" i="3"/>
  <c r="G89" i="3"/>
  <c r="H89" i="3"/>
  <c r="I89" i="3"/>
  <c r="D90" i="3"/>
  <c r="F90" i="3"/>
  <c r="G90" i="3"/>
  <c r="H90" i="3"/>
  <c r="I90" i="3"/>
  <c r="D91" i="3"/>
  <c r="F91" i="3"/>
  <c r="G91" i="3"/>
  <c r="H91" i="3"/>
  <c r="I91" i="3"/>
  <c r="D92" i="3"/>
  <c r="F92" i="3"/>
  <c r="G92" i="3"/>
  <c r="H92" i="3"/>
  <c r="I92" i="3"/>
  <c r="D93" i="3"/>
  <c r="F93" i="3"/>
  <c r="G93" i="3"/>
  <c r="H93" i="3"/>
  <c r="I93" i="3"/>
  <c r="D94" i="3"/>
  <c r="F94" i="3"/>
  <c r="G94" i="3"/>
  <c r="H94" i="3"/>
  <c r="I94" i="3"/>
  <c r="D95" i="3"/>
  <c r="F95" i="3"/>
  <c r="G95" i="3"/>
  <c r="H95" i="3"/>
  <c r="I95" i="3"/>
  <c r="D96" i="3"/>
  <c r="F96" i="3"/>
  <c r="G96" i="3"/>
  <c r="H96" i="3"/>
  <c r="I96" i="3"/>
  <c r="D97" i="3"/>
  <c r="F97" i="3"/>
  <c r="G97" i="3"/>
  <c r="H97" i="3"/>
  <c r="I97" i="3"/>
  <c r="D98" i="3"/>
  <c r="F98" i="3"/>
  <c r="G98" i="3"/>
  <c r="H98" i="3"/>
  <c r="I98" i="3"/>
  <c r="D99" i="3"/>
  <c r="F99" i="3"/>
  <c r="G99" i="3"/>
  <c r="H99" i="3"/>
  <c r="I99" i="3"/>
  <c r="D100" i="3"/>
  <c r="F100" i="3"/>
  <c r="G100" i="3"/>
  <c r="H100" i="3"/>
  <c r="I100" i="3"/>
  <c r="D101" i="3"/>
  <c r="F101" i="3"/>
  <c r="G101" i="3"/>
  <c r="H101" i="3"/>
  <c r="I101" i="3"/>
  <c r="D102" i="3"/>
  <c r="F102" i="3"/>
  <c r="G102" i="3"/>
  <c r="H102" i="3"/>
  <c r="I102" i="3"/>
  <c r="D103" i="3"/>
  <c r="F103" i="3"/>
  <c r="G103" i="3"/>
  <c r="H103" i="3"/>
  <c r="I103" i="3"/>
  <c r="D104" i="3"/>
  <c r="F104" i="3"/>
  <c r="G104" i="3"/>
  <c r="H104" i="3"/>
  <c r="I104" i="3"/>
  <c r="D105" i="3"/>
  <c r="F105" i="3"/>
  <c r="G105" i="3"/>
  <c r="H105" i="3"/>
  <c r="I105" i="3"/>
  <c r="D106" i="3"/>
  <c r="F106" i="3"/>
  <c r="G106" i="3"/>
  <c r="H106" i="3"/>
  <c r="I106" i="3"/>
  <c r="D107" i="3"/>
  <c r="F107" i="3"/>
  <c r="G107" i="3"/>
  <c r="H107" i="3"/>
  <c r="I107" i="3"/>
  <c r="D108" i="3"/>
  <c r="F108" i="3"/>
  <c r="G108" i="3"/>
  <c r="H108" i="3"/>
  <c r="I108" i="3"/>
  <c r="D109" i="3"/>
  <c r="F109" i="3"/>
  <c r="G109" i="3"/>
  <c r="H109" i="3"/>
  <c r="I109" i="3"/>
  <c r="D110" i="3"/>
  <c r="F110" i="3"/>
  <c r="G110" i="3"/>
  <c r="H110" i="3"/>
  <c r="I110" i="3"/>
  <c r="D111" i="3"/>
  <c r="F111" i="3"/>
  <c r="G111" i="3"/>
  <c r="H111" i="3"/>
  <c r="I111" i="3"/>
  <c r="D112" i="3"/>
  <c r="F112" i="3"/>
  <c r="G112" i="3"/>
  <c r="H112" i="3"/>
  <c r="I112" i="3"/>
  <c r="D113" i="3"/>
  <c r="F113" i="3"/>
  <c r="G113" i="3"/>
  <c r="H113" i="3"/>
  <c r="I113" i="3"/>
  <c r="D114" i="3"/>
  <c r="F114" i="3"/>
  <c r="G114" i="3"/>
  <c r="H114" i="3"/>
  <c r="I114" i="3"/>
  <c r="D115" i="3"/>
  <c r="F115" i="3"/>
  <c r="G115" i="3"/>
  <c r="H115" i="3"/>
  <c r="I115" i="3"/>
  <c r="D116" i="3"/>
  <c r="F116" i="3"/>
  <c r="G116" i="3"/>
  <c r="H116" i="3"/>
  <c r="I116" i="3"/>
  <c r="D117" i="3"/>
  <c r="F117" i="3"/>
  <c r="G117" i="3"/>
  <c r="H117" i="3"/>
  <c r="I117" i="3"/>
  <c r="D118" i="3"/>
  <c r="F118" i="3"/>
  <c r="G118" i="3"/>
  <c r="H118" i="3"/>
  <c r="I118" i="3"/>
  <c r="D119" i="3"/>
  <c r="F119" i="3"/>
  <c r="G119" i="3"/>
  <c r="H119" i="3"/>
  <c r="I119" i="3"/>
  <c r="D120" i="3"/>
  <c r="F120" i="3"/>
  <c r="G120" i="3"/>
  <c r="H120" i="3"/>
  <c r="I120" i="3"/>
  <c r="D121" i="3"/>
  <c r="F121" i="3"/>
  <c r="G121" i="3"/>
  <c r="H121" i="3"/>
  <c r="I121" i="3"/>
  <c r="D122" i="3"/>
  <c r="F122" i="3"/>
  <c r="G122" i="3"/>
  <c r="H122" i="3"/>
  <c r="I122" i="3"/>
  <c r="D123" i="3"/>
  <c r="F123" i="3"/>
  <c r="G123" i="3"/>
  <c r="H123" i="3"/>
  <c r="I123" i="3"/>
  <c r="D124" i="3"/>
  <c r="F124" i="3"/>
  <c r="G124" i="3"/>
  <c r="H124" i="3"/>
  <c r="I124" i="3"/>
  <c r="D125" i="3"/>
  <c r="F125" i="3"/>
  <c r="G125" i="3"/>
  <c r="H125" i="3"/>
  <c r="I125" i="3"/>
  <c r="D126" i="3"/>
  <c r="F126" i="3"/>
  <c r="G126" i="3"/>
  <c r="H126" i="3"/>
  <c r="I126" i="3"/>
  <c r="D127" i="3"/>
  <c r="F127" i="3"/>
  <c r="G127" i="3"/>
  <c r="H127" i="3"/>
  <c r="I127" i="3"/>
  <c r="D128" i="3"/>
  <c r="F128" i="3"/>
  <c r="G128" i="3"/>
  <c r="H128" i="3"/>
  <c r="I128" i="3"/>
  <c r="D129" i="3"/>
  <c r="F129" i="3"/>
  <c r="G129" i="3"/>
  <c r="H129" i="3"/>
  <c r="I129" i="3"/>
  <c r="D130" i="3"/>
  <c r="F130" i="3"/>
  <c r="G130" i="3"/>
  <c r="H130" i="3"/>
  <c r="I130" i="3"/>
  <c r="D131" i="3"/>
  <c r="F131" i="3"/>
  <c r="G131" i="3"/>
  <c r="H131" i="3"/>
  <c r="I131" i="3"/>
  <c r="D132" i="3"/>
  <c r="F132" i="3"/>
  <c r="G132" i="3"/>
  <c r="H132" i="3"/>
  <c r="I132" i="3"/>
  <c r="D133" i="3"/>
  <c r="F133" i="3"/>
  <c r="G133" i="3"/>
  <c r="H133" i="3"/>
  <c r="I133" i="3"/>
  <c r="D134" i="3"/>
  <c r="F134" i="3"/>
  <c r="G134" i="3"/>
  <c r="H134" i="3"/>
  <c r="I134" i="3"/>
  <c r="D135" i="3"/>
  <c r="F135" i="3"/>
  <c r="G135" i="3"/>
  <c r="H135" i="3"/>
  <c r="I135" i="3"/>
  <c r="D136" i="3"/>
  <c r="F136" i="3"/>
  <c r="G136" i="3"/>
  <c r="H136" i="3"/>
  <c r="I136" i="3"/>
  <c r="D137" i="3"/>
  <c r="F137" i="3"/>
  <c r="G137" i="3"/>
  <c r="H137" i="3"/>
  <c r="I137" i="3"/>
  <c r="D138" i="3"/>
  <c r="F138" i="3"/>
  <c r="G138" i="3"/>
  <c r="H138" i="3"/>
  <c r="I138" i="3"/>
  <c r="D139" i="3"/>
  <c r="F139" i="3"/>
  <c r="G139" i="3"/>
  <c r="H139" i="3"/>
  <c r="I139" i="3"/>
  <c r="D140" i="3"/>
  <c r="F140" i="3"/>
  <c r="G140" i="3"/>
  <c r="H140" i="3"/>
  <c r="I140" i="3"/>
  <c r="D141" i="3"/>
  <c r="F141" i="3"/>
  <c r="G141" i="3"/>
  <c r="H141" i="3"/>
  <c r="I141" i="3"/>
  <c r="D142" i="3"/>
  <c r="F142" i="3"/>
  <c r="G142" i="3"/>
  <c r="H142" i="3"/>
  <c r="I142" i="3"/>
  <c r="D143" i="3"/>
  <c r="F143" i="3"/>
  <c r="G143" i="3"/>
  <c r="H143" i="3"/>
  <c r="I143" i="3"/>
  <c r="D144" i="3"/>
  <c r="F144" i="3"/>
  <c r="G144" i="3"/>
  <c r="H144" i="3"/>
  <c r="I144" i="3"/>
  <c r="D145" i="3"/>
  <c r="F145" i="3"/>
  <c r="G145" i="3"/>
  <c r="H145" i="3"/>
  <c r="I145" i="3"/>
  <c r="D146" i="3"/>
  <c r="F146" i="3"/>
  <c r="G146" i="3"/>
  <c r="H146" i="3"/>
  <c r="I146" i="3"/>
  <c r="D147" i="3"/>
  <c r="F147" i="3"/>
  <c r="G147" i="3"/>
  <c r="H147" i="3"/>
  <c r="I147" i="3"/>
  <c r="D148" i="3"/>
  <c r="F148" i="3"/>
  <c r="G148" i="3"/>
  <c r="H148" i="3"/>
  <c r="I148" i="3"/>
  <c r="D149" i="3"/>
  <c r="F149" i="3"/>
  <c r="G149" i="3"/>
  <c r="H149" i="3"/>
  <c r="I149" i="3"/>
  <c r="D150" i="3"/>
  <c r="F150" i="3"/>
  <c r="G150" i="3"/>
  <c r="H150" i="3"/>
  <c r="I150" i="3"/>
  <c r="D151" i="3"/>
  <c r="F151" i="3"/>
  <c r="G151" i="3"/>
  <c r="H151" i="3"/>
  <c r="I151" i="3"/>
  <c r="D152" i="3"/>
  <c r="F152" i="3"/>
  <c r="G152" i="3"/>
  <c r="H152" i="3"/>
  <c r="I152" i="3"/>
  <c r="D153" i="3"/>
  <c r="F153" i="3"/>
  <c r="G153" i="3"/>
  <c r="H153" i="3"/>
  <c r="I153" i="3"/>
  <c r="D154" i="3"/>
  <c r="F154" i="3"/>
  <c r="G154" i="3"/>
  <c r="H154" i="3"/>
  <c r="I154" i="3"/>
  <c r="D155" i="3"/>
  <c r="F155" i="3"/>
  <c r="G155" i="3"/>
  <c r="H155" i="3"/>
  <c r="I155" i="3"/>
  <c r="D156" i="3"/>
  <c r="F156" i="3"/>
  <c r="G156" i="3"/>
  <c r="H156" i="3"/>
  <c r="I156" i="3"/>
  <c r="D157" i="3"/>
  <c r="F157" i="3"/>
  <c r="G157" i="3"/>
  <c r="H157" i="3"/>
  <c r="I157" i="3"/>
  <c r="D158" i="3"/>
  <c r="F158" i="3"/>
  <c r="G158" i="3"/>
  <c r="H158" i="3"/>
  <c r="I158" i="3"/>
  <c r="D159" i="3"/>
  <c r="F159" i="3"/>
  <c r="G159" i="3"/>
  <c r="H159" i="3"/>
  <c r="I159" i="3"/>
  <c r="D160" i="3"/>
  <c r="F160" i="3"/>
  <c r="G160" i="3"/>
  <c r="H160" i="3"/>
  <c r="I160" i="3"/>
  <c r="D161" i="3"/>
  <c r="F161" i="3"/>
  <c r="G161" i="3"/>
  <c r="H161" i="3"/>
  <c r="I161" i="3"/>
  <c r="D162" i="3"/>
  <c r="F162" i="3"/>
  <c r="G162" i="3"/>
  <c r="H162" i="3"/>
  <c r="I162" i="3"/>
  <c r="D163" i="3"/>
  <c r="F163" i="3"/>
  <c r="G163" i="3"/>
  <c r="H163" i="3"/>
  <c r="I163" i="3"/>
  <c r="D164" i="3"/>
  <c r="F164" i="3"/>
  <c r="G164" i="3"/>
  <c r="H164" i="3"/>
  <c r="I164" i="3"/>
  <c r="D165" i="3"/>
  <c r="F165" i="3"/>
  <c r="G165" i="3"/>
  <c r="H165" i="3"/>
  <c r="I165" i="3"/>
  <c r="D166" i="3"/>
  <c r="F166" i="3"/>
  <c r="G166" i="3"/>
  <c r="H166" i="3"/>
  <c r="I166" i="3"/>
  <c r="D167" i="3"/>
  <c r="F167" i="3"/>
  <c r="G167" i="3"/>
  <c r="H167" i="3"/>
  <c r="I167" i="3"/>
  <c r="D168" i="3"/>
  <c r="F168" i="3"/>
  <c r="G168" i="3"/>
  <c r="H168" i="3"/>
  <c r="I168" i="3"/>
  <c r="D169" i="3"/>
  <c r="F169" i="3"/>
  <c r="G169" i="3"/>
  <c r="H169" i="3"/>
  <c r="I169" i="3"/>
  <c r="D170" i="3"/>
  <c r="F170" i="3"/>
  <c r="G170" i="3"/>
  <c r="H170" i="3"/>
  <c r="I170" i="3"/>
  <c r="D171" i="3"/>
  <c r="F171" i="3"/>
  <c r="G171" i="3"/>
  <c r="H171" i="3"/>
  <c r="I171" i="3"/>
  <c r="D172" i="3"/>
  <c r="F172" i="3"/>
  <c r="G172" i="3"/>
  <c r="H172" i="3"/>
  <c r="I172" i="3"/>
  <c r="D173" i="3"/>
  <c r="F173" i="3"/>
  <c r="G173" i="3"/>
  <c r="H173" i="3"/>
  <c r="I173" i="3"/>
  <c r="D174" i="3"/>
  <c r="F174" i="3"/>
  <c r="G174" i="3"/>
  <c r="H174" i="3"/>
  <c r="I174" i="3"/>
  <c r="D175" i="3"/>
  <c r="F175" i="3"/>
  <c r="G175" i="3"/>
  <c r="H175" i="3"/>
  <c r="I175" i="3"/>
  <c r="D176" i="3"/>
  <c r="F176" i="3"/>
  <c r="G176" i="3"/>
  <c r="H176" i="3"/>
  <c r="I176" i="3"/>
  <c r="D177" i="3"/>
  <c r="F177" i="3"/>
  <c r="G177" i="3"/>
  <c r="H177" i="3"/>
  <c r="I177" i="3"/>
  <c r="D178" i="3"/>
  <c r="F178" i="3"/>
  <c r="G178" i="3"/>
  <c r="H178" i="3"/>
  <c r="I178" i="3"/>
  <c r="D179" i="3"/>
  <c r="F179" i="3"/>
  <c r="G179" i="3"/>
  <c r="H179" i="3"/>
  <c r="I179" i="3"/>
  <c r="D180" i="3"/>
  <c r="F180" i="3"/>
  <c r="G180" i="3"/>
  <c r="H180" i="3"/>
  <c r="I180" i="3"/>
  <c r="D181" i="3"/>
  <c r="F181" i="3"/>
  <c r="G181" i="3"/>
  <c r="H181" i="3"/>
  <c r="I181" i="3"/>
  <c r="D182" i="3"/>
  <c r="F182" i="3"/>
  <c r="G182" i="3"/>
  <c r="H182" i="3"/>
  <c r="I182" i="3"/>
  <c r="D183" i="3"/>
  <c r="F183" i="3"/>
  <c r="G183" i="3"/>
  <c r="H183" i="3"/>
  <c r="I183" i="3"/>
  <c r="D184" i="3"/>
  <c r="F184" i="3"/>
  <c r="G184" i="3"/>
  <c r="H184" i="3"/>
  <c r="I184" i="3"/>
  <c r="D185" i="3"/>
  <c r="F185" i="3"/>
  <c r="G185" i="3"/>
  <c r="H185" i="3"/>
  <c r="I185" i="3"/>
  <c r="D186" i="3"/>
  <c r="F186" i="3"/>
  <c r="G186" i="3"/>
  <c r="H186" i="3"/>
  <c r="I186" i="3"/>
  <c r="D187" i="3"/>
  <c r="F187" i="3"/>
  <c r="G187" i="3"/>
  <c r="H187" i="3"/>
  <c r="I187" i="3"/>
  <c r="D188" i="3"/>
  <c r="F188" i="3"/>
  <c r="G188" i="3"/>
  <c r="H188" i="3"/>
  <c r="I188" i="3"/>
  <c r="D189" i="3"/>
  <c r="F189" i="3"/>
  <c r="G189" i="3"/>
  <c r="H189" i="3"/>
  <c r="I189" i="3"/>
  <c r="D190" i="3"/>
  <c r="F190" i="3"/>
  <c r="G190" i="3"/>
  <c r="H190" i="3"/>
  <c r="I190" i="3"/>
  <c r="D191" i="3"/>
  <c r="F191" i="3"/>
  <c r="G191" i="3"/>
  <c r="H191" i="3"/>
  <c r="I191" i="3"/>
  <c r="D192" i="3"/>
  <c r="F192" i="3"/>
  <c r="G192" i="3"/>
  <c r="H192" i="3"/>
  <c r="I192" i="3"/>
  <c r="N158" i="3" l="1"/>
  <c r="P158" i="3" s="1"/>
  <c r="Q158" i="3" s="1"/>
  <c r="V158" i="3" s="1"/>
  <c r="M157" i="3"/>
  <c r="N156" i="3"/>
  <c r="P156" i="3" s="1"/>
  <c r="L155" i="3"/>
  <c r="O155" i="3" s="1"/>
  <c r="N157" i="3"/>
  <c r="P157" i="3" s="1"/>
  <c r="N155" i="3"/>
  <c r="P154" i="3"/>
  <c r="U155" i="3"/>
  <c r="R152" i="3"/>
  <c r="S152" i="3"/>
  <c r="U151" i="3"/>
  <c r="R151" i="3"/>
  <c r="S151" i="3"/>
  <c r="S150" i="3"/>
  <c r="R150" i="3"/>
  <c r="N153" i="3"/>
  <c r="P153" i="3" s="1"/>
  <c r="Q153" i="3" s="1"/>
  <c r="L152" i="3"/>
  <c r="P152" i="3" s="1"/>
  <c r="M153" i="3"/>
  <c r="O153" i="3" s="1"/>
  <c r="P149" i="3"/>
  <c r="M150" i="3"/>
  <c r="O150" i="3" s="1"/>
  <c r="N150" i="3"/>
  <c r="P150" i="3" s="1"/>
  <c r="Q150" i="3" s="1"/>
  <c r="V150" i="3" s="1"/>
  <c r="P148" i="3"/>
  <c r="M149" i="3"/>
  <c r="S146" i="3"/>
  <c r="R146" i="3"/>
  <c r="R142" i="3"/>
  <c r="S142" i="3"/>
  <c r="R141" i="3"/>
  <c r="U141" i="3"/>
  <c r="U145" i="3"/>
  <c r="O142" i="3"/>
  <c r="P142" i="3"/>
  <c r="Q142" i="3" s="1"/>
  <c r="V142" i="3" s="1"/>
  <c r="N144" i="3"/>
  <c r="P144" i="3" s="1"/>
  <c r="L143" i="3"/>
  <c r="U143" i="3"/>
  <c r="N143" i="3"/>
  <c r="P143" i="3" s="1"/>
  <c r="M144" i="3"/>
  <c r="P146" i="3"/>
  <c r="O144" i="3"/>
  <c r="Q144" i="3" s="1"/>
  <c r="U144" i="3"/>
  <c r="I144" i="2" s="1"/>
  <c r="O145" i="3"/>
  <c r="P145" i="3"/>
  <c r="Q145" i="3" s="1"/>
  <c r="V145" i="3" s="1"/>
  <c r="P147" i="3"/>
  <c r="O146" i="3"/>
  <c r="P141" i="3"/>
  <c r="Q141" i="3" s="1"/>
  <c r="V141" i="3" s="1"/>
  <c r="P140" i="3"/>
  <c r="S139" i="3"/>
  <c r="S138" i="3"/>
  <c r="R138" i="3"/>
  <c r="R137" i="3"/>
  <c r="S136" i="3"/>
  <c r="R136" i="3"/>
  <c r="R135" i="3"/>
  <c r="S135" i="3"/>
  <c r="S134" i="3"/>
  <c r="R134" i="3"/>
  <c r="P138" i="3"/>
  <c r="N139" i="3"/>
  <c r="N137" i="3"/>
  <c r="P137" i="3" s="1"/>
  <c r="Q137" i="3" s="1"/>
  <c r="V137" i="3" s="1"/>
  <c r="O137" i="3"/>
  <c r="M138" i="3"/>
  <c r="O138" i="3" s="1"/>
  <c r="Q138" i="3" s="1"/>
  <c r="V138" i="3" s="1"/>
  <c r="P136" i="3"/>
  <c r="L134" i="3"/>
  <c r="O134" i="3" s="1"/>
  <c r="M135" i="3"/>
  <c r="N134" i="3"/>
  <c r="P134" i="3" s="1"/>
  <c r="Q134" i="3" s="1"/>
  <c r="V134" i="3" s="1"/>
  <c r="U135" i="3"/>
  <c r="R133" i="3"/>
  <c r="U133" i="3"/>
  <c r="S131" i="3"/>
  <c r="G131" i="2" s="1"/>
  <c r="R128" i="3"/>
  <c r="S128" i="3"/>
  <c r="N132" i="3"/>
  <c r="P132" i="3" s="1"/>
  <c r="R132" i="3" s="1"/>
  <c r="F132" i="2" s="1"/>
  <c r="U129" i="3"/>
  <c r="O129" i="3"/>
  <c r="M130" i="3"/>
  <c r="O130" i="3" s="1"/>
  <c r="N131" i="3"/>
  <c r="P131" i="3" s="1"/>
  <c r="R131" i="3" s="1"/>
  <c r="F131" i="2" s="1"/>
  <c r="N129" i="3"/>
  <c r="P129" i="3" s="1"/>
  <c r="Q129" i="3" s="1"/>
  <c r="V129" i="3" s="1"/>
  <c r="N130" i="3"/>
  <c r="P130" i="3" s="1"/>
  <c r="O128" i="3"/>
  <c r="Q128" i="3"/>
  <c r="V128" i="3" s="1"/>
  <c r="U127" i="3"/>
  <c r="S127" i="3"/>
  <c r="P125" i="3"/>
  <c r="Q125" i="3" s="1"/>
  <c r="V125" i="3" s="1"/>
  <c r="N126" i="3"/>
  <c r="P126" i="3" s="1"/>
  <c r="M125" i="3"/>
  <c r="O123" i="3"/>
  <c r="M122" i="3"/>
  <c r="O122" i="3" s="1"/>
  <c r="N122" i="3"/>
  <c r="P122" i="3" s="1"/>
  <c r="M121" i="3"/>
  <c r="O121" i="3" s="1"/>
  <c r="N121" i="3"/>
  <c r="P121" i="3" s="1"/>
  <c r="O120" i="3"/>
  <c r="N120" i="3"/>
  <c r="R119" i="3"/>
  <c r="S119" i="3"/>
  <c r="S118" i="3"/>
  <c r="R118" i="3"/>
  <c r="Q117" i="3"/>
  <c r="V117" i="3" s="1"/>
  <c r="M119" i="3"/>
  <c r="O119" i="3" s="1"/>
  <c r="Q119" i="3" s="1"/>
  <c r="V119" i="3" s="1"/>
  <c r="N118" i="3"/>
  <c r="P118" i="3" s="1"/>
  <c r="M117" i="3"/>
  <c r="O117" i="3" s="1"/>
  <c r="P115" i="3"/>
  <c r="N116" i="3"/>
  <c r="P116" i="3" s="1"/>
  <c r="N114" i="3"/>
  <c r="P114" i="3" s="1"/>
  <c r="L113" i="3"/>
  <c r="O113" i="3" s="1"/>
  <c r="P112" i="3"/>
  <c r="P111" i="3"/>
  <c r="S114" i="3"/>
  <c r="P110" i="3"/>
  <c r="R110" i="3"/>
  <c r="F110" i="2" s="1"/>
  <c r="S110" i="3"/>
  <c r="G110" i="2" s="1"/>
  <c r="Q110" i="3"/>
  <c r="U109" i="3"/>
  <c r="O109" i="3"/>
  <c r="P105" i="3"/>
  <c r="S105" i="3" s="1"/>
  <c r="G105" i="2" s="1"/>
  <c r="L106" i="3"/>
  <c r="O106" i="3" s="1"/>
  <c r="N106" i="3"/>
  <c r="N107" i="3"/>
  <c r="P107" i="3" s="1"/>
  <c r="M105" i="3"/>
  <c r="O105" i="3" s="1"/>
  <c r="Q105" i="3"/>
  <c r="P103" i="3"/>
  <c r="L102" i="3"/>
  <c r="R105" i="3"/>
  <c r="F105" i="2" s="1"/>
  <c r="S103" i="3"/>
  <c r="G103" i="2" s="1"/>
  <c r="R103" i="3"/>
  <c r="F103" i="2" s="1"/>
  <c r="N104" i="3"/>
  <c r="P104" i="3" s="1"/>
  <c r="N102" i="3"/>
  <c r="P102" i="3" s="1"/>
  <c r="M102" i="3"/>
  <c r="O102" i="3" s="1"/>
  <c r="S102" i="3" s="1"/>
  <c r="G102" i="2" s="1"/>
  <c r="M101" i="3"/>
  <c r="Q102" i="3"/>
  <c r="U101" i="3"/>
  <c r="I101" i="2" s="1"/>
  <c r="O101" i="3"/>
  <c r="R101" i="3" s="1"/>
  <c r="F101" i="2" s="1"/>
  <c r="N98" i="3"/>
  <c r="P98" i="3" s="1"/>
  <c r="Q98" i="3" s="1"/>
  <c r="N99" i="3"/>
  <c r="P99" i="3" s="1"/>
  <c r="L97" i="3"/>
  <c r="P97" i="3" s="1"/>
  <c r="M98" i="3"/>
  <c r="O98" i="3" s="1"/>
  <c r="N95" i="3"/>
  <c r="P95" i="3" s="1"/>
  <c r="S95" i="3"/>
  <c r="G95" i="2" s="1"/>
  <c r="R92" i="3"/>
  <c r="P91" i="3"/>
  <c r="L91" i="3"/>
  <c r="N92" i="3"/>
  <c r="N94" i="3"/>
  <c r="P94" i="3" s="1"/>
  <c r="L93" i="3"/>
  <c r="M94" i="3"/>
  <c r="O94" i="3" s="1"/>
  <c r="M93" i="3"/>
  <c r="U93" i="3" s="1"/>
  <c r="I93" i="2" s="1"/>
  <c r="N93" i="3"/>
  <c r="L92" i="3"/>
  <c r="P92" i="3" s="1"/>
  <c r="N90" i="3"/>
  <c r="P90" i="3" s="1"/>
  <c r="O90" i="3"/>
  <c r="Q90" i="3"/>
  <c r="V90" i="3" s="1"/>
  <c r="P89" i="3"/>
  <c r="M89" i="3"/>
  <c r="P87" i="3"/>
  <c r="R87" i="3" s="1"/>
  <c r="F87" i="2" s="1"/>
  <c r="M87" i="3"/>
  <c r="O87" i="3" s="1"/>
  <c r="U87" i="3"/>
  <c r="I87" i="2" s="1"/>
  <c r="M86" i="3"/>
  <c r="O86" i="3" s="1"/>
  <c r="R86" i="3" s="1"/>
  <c r="U86" i="3"/>
  <c r="P84" i="3"/>
  <c r="N85" i="3"/>
  <c r="P85" i="3" s="1"/>
  <c r="M85" i="3"/>
  <c r="O85" i="3" s="1"/>
  <c r="R85" i="3" s="1"/>
  <c r="F85" i="2" s="1"/>
  <c r="S83" i="3"/>
  <c r="G83" i="2" s="1"/>
  <c r="R83" i="3"/>
  <c r="F83" i="2" s="1"/>
  <c r="M83" i="3"/>
  <c r="O83" i="3" s="1"/>
  <c r="Q83" i="3" s="1"/>
  <c r="N83" i="3"/>
  <c r="P83" i="3" s="1"/>
  <c r="L82" i="3"/>
  <c r="O82" i="3" s="1"/>
  <c r="L80" i="3"/>
  <c r="M81" i="3"/>
  <c r="N82" i="3"/>
  <c r="N81" i="3"/>
  <c r="P81" i="3" s="1"/>
  <c r="N79" i="3"/>
  <c r="P79" i="3" s="1"/>
  <c r="R79" i="3" s="1"/>
  <c r="F79" i="2" s="1"/>
  <c r="S80" i="3"/>
  <c r="M80" i="3"/>
  <c r="P78" i="3"/>
  <c r="M78" i="3"/>
  <c r="O78" i="3" s="1"/>
  <c r="S77" i="3"/>
  <c r="R77" i="3"/>
  <c r="Q77" i="3"/>
  <c r="V77" i="3" s="1"/>
  <c r="U77" i="3"/>
  <c r="S75" i="3"/>
  <c r="G75" i="2" s="1"/>
  <c r="R75" i="3"/>
  <c r="F75" i="2" s="1"/>
  <c r="S74" i="3"/>
  <c r="M75" i="3"/>
  <c r="O75" i="3" s="1"/>
  <c r="Q75" i="3" s="1"/>
  <c r="M74" i="3"/>
  <c r="O74" i="3" s="1"/>
  <c r="M73" i="3"/>
  <c r="O73" i="3" s="1"/>
  <c r="N74" i="3"/>
  <c r="P74" i="3" s="1"/>
  <c r="Q74" i="3" s="1"/>
  <c r="V74" i="3" s="1"/>
  <c r="N73" i="3"/>
  <c r="P73" i="3" s="1"/>
  <c r="R73" i="3" s="1"/>
  <c r="L72" i="3"/>
  <c r="N72" i="3"/>
  <c r="Q73" i="3"/>
  <c r="V73" i="3" s="1"/>
  <c r="S73" i="3"/>
  <c r="U73" i="3"/>
  <c r="N71" i="3"/>
  <c r="P71" i="3" s="1"/>
  <c r="Q71" i="3" s="1"/>
  <c r="O71" i="3"/>
  <c r="S71" i="3"/>
  <c r="G71" i="2" s="1"/>
  <c r="R71" i="3"/>
  <c r="F71" i="2" s="1"/>
  <c r="S67" i="3"/>
  <c r="G67" i="2" s="1"/>
  <c r="R67" i="3"/>
  <c r="F67" i="2" s="1"/>
  <c r="U70" i="3"/>
  <c r="M69" i="3"/>
  <c r="O69" i="3" s="1"/>
  <c r="N69" i="3"/>
  <c r="P69" i="3" s="1"/>
  <c r="Q69" i="3" s="1"/>
  <c r="V69" i="3" s="1"/>
  <c r="L68" i="3"/>
  <c r="P68" i="3" s="1"/>
  <c r="N70" i="3"/>
  <c r="P70" i="3" s="1"/>
  <c r="R70" i="3" s="1"/>
  <c r="U69" i="3"/>
  <c r="P67" i="3"/>
  <c r="L65" i="3"/>
  <c r="R64" i="3"/>
  <c r="F64" i="2" s="1"/>
  <c r="S64" i="3"/>
  <c r="G64" i="2" s="1"/>
  <c r="U64" i="3"/>
  <c r="I64" i="2" s="1"/>
  <c r="M66" i="3"/>
  <c r="O66" i="3" s="1"/>
  <c r="N64" i="3"/>
  <c r="N66" i="3"/>
  <c r="P66" i="3" s="1"/>
  <c r="R66" i="3" s="1"/>
  <c r="M65" i="3"/>
  <c r="L64" i="3"/>
  <c r="N65" i="3"/>
  <c r="P65" i="3" s="1"/>
  <c r="O64" i="3"/>
  <c r="N63" i="3"/>
  <c r="P63" i="3" s="1"/>
  <c r="S63" i="3" s="1"/>
  <c r="S61" i="3"/>
  <c r="Q61" i="3"/>
  <c r="V61" i="3" s="1"/>
  <c r="P60" i="3"/>
  <c r="U61" i="3"/>
  <c r="S59" i="3"/>
  <c r="R59" i="3"/>
  <c r="S58" i="3"/>
  <c r="G58" i="2" s="1"/>
  <c r="P57" i="3"/>
  <c r="M57" i="3"/>
  <c r="U57" i="3" s="1"/>
  <c r="I57" i="2" s="1"/>
  <c r="N58" i="3"/>
  <c r="P58" i="3" s="1"/>
  <c r="L57" i="3"/>
  <c r="N59" i="3"/>
  <c r="P59" i="3" s="1"/>
  <c r="M58" i="3"/>
  <c r="O58" i="3" s="1"/>
  <c r="M59" i="3"/>
  <c r="U59" i="3" s="1"/>
  <c r="O59" i="3"/>
  <c r="Q59" i="3" s="1"/>
  <c r="V59" i="3" s="1"/>
  <c r="Q58" i="3"/>
  <c r="O57" i="3"/>
  <c r="Q57" i="3" s="1"/>
  <c r="S56" i="3"/>
  <c r="U56" i="3"/>
  <c r="O56" i="3"/>
  <c r="M56" i="3"/>
  <c r="S54" i="3"/>
  <c r="G54" i="2" s="1"/>
  <c r="N56" i="3"/>
  <c r="P56" i="3" s="1"/>
  <c r="M55" i="3"/>
  <c r="U55" i="3" s="1"/>
  <c r="I55" i="2" s="1"/>
  <c r="M54" i="3"/>
  <c r="O54" i="3" s="1"/>
  <c r="U54" i="3"/>
  <c r="I54" i="2" s="1"/>
  <c r="N55" i="3"/>
  <c r="P55" i="3" s="1"/>
  <c r="N53" i="3"/>
  <c r="P53" i="3" s="1"/>
  <c r="L52" i="3"/>
  <c r="O52" i="3" s="1"/>
  <c r="M53" i="3"/>
  <c r="P52" i="3"/>
  <c r="Q52" i="3" s="1"/>
  <c r="V52" i="3" s="1"/>
  <c r="N54" i="3"/>
  <c r="P54" i="3" s="1"/>
  <c r="V6" i="3"/>
  <c r="J6" i="2" s="1"/>
  <c r="E6" i="2"/>
  <c r="Q42" i="3"/>
  <c r="S42" i="3"/>
  <c r="G42" i="2" s="1"/>
  <c r="P39" i="3"/>
  <c r="Q39" i="3" s="1"/>
  <c r="U8" i="3"/>
  <c r="I8" i="2" s="1"/>
  <c r="R51" i="3"/>
  <c r="Q45" i="3"/>
  <c r="P44" i="3"/>
  <c r="S43" i="3"/>
  <c r="G43" i="2" s="1"/>
  <c r="P41" i="3"/>
  <c r="E34" i="2"/>
  <c r="S19" i="3"/>
  <c r="G19" i="2" s="1"/>
  <c r="S14" i="3"/>
  <c r="G14" i="2" s="1"/>
  <c r="R14" i="3"/>
  <c r="F14" i="2" s="1"/>
  <c r="N7" i="3"/>
  <c r="P7" i="3" s="1"/>
  <c r="M6" i="3"/>
  <c r="M49" i="3"/>
  <c r="O49" i="3" s="1"/>
  <c r="M38" i="3"/>
  <c r="O38" i="3" s="1"/>
  <c r="N38" i="3"/>
  <c r="P38" i="3" s="1"/>
  <c r="M30" i="3"/>
  <c r="L30" i="3"/>
  <c r="P30" i="3" s="1"/>
  <c r="M27" i="3"/>
  <c r="L27" i="3"/>
  <c r="N29" i="3"/>
  <c r="P29" i="3" s="1"/>
  <c r="M25" i="3"/>
  <c r="L25" i="3"/>
  <c r="U21" i="3"/>
  <c r="I21" i="2" s="1"/>
  <c r="L9" i="3"/>
  <c r="P9" i="3" s="1"/>
  <c r="N10" i="3"/>
  <c r="P10" i="3" s="1"/>
  <c r="S50" i="3"/>
  <c r="G50" i="2" s="1"/>
  <c r="O50" i="3"/>
  <c r="Q50" i="3" s="1"/>
  <c r="R47" i="3"/>
  <c r="F47" i="2" s="1"/>
  <c r="O46" i="3"/>
  <c r="P25" i="3"/>
  <c r="O23" i="3"/>
  <c r="P23" i="3"/>
  <c r="V18" i="3"/>
  <c r="J18" i="2" s="1"/>
  <c r="Q15" i="3"/>
  <c r="S8" i="3"/>
  <c r="G8" i="2" s="1"/>
  <c r="U6" i="3"/>
  <c r="I6" i="2" s="1"/>
  <c r="O6" i="3"/>
  <c r="R15" i="3"/>
  <c r="F15" i="2" s="1"/>
  <c r="S15" i="3"/>
  <c r="G15" i="2" s="1"/>
  <c r="S51" i="3"/>
  <c r="P49" i="3"/>
  <c r="E47" i="2"/>
  <c r="V17" i="3"/>
  <c r="J17" i="2" s="1"/>
  <c r="E17" i="2"/>
  <c r="M39" i="3"/>
  <c r="U39" i="3" s="1"/>
  <c r="I39" i="2" s="1"/>
  <c r="L39" i="3"/>
  <c r="O39" i="3" s="1"/>
  <c r="M26" i="3"/>
  <c r="L26" i="3"/>
  <c r="P26" i="3" s="1"/>
  <c r="Q26" i="3" s="1"/>
  <c r="O21" i="3"/>
  <c r="S20" i="3"/>
  <c r="G20" i="2" s="1"/>
  <c r="O13" i="3"/>
  <c r="S12" i="3"/>
  <c r="G12" i="2" s="1"/>
  <c r="P13" i="3"/>
  <c r="P8" i="3"/>
  <c r="Q8" i="3" s="1"/>
  <c r="M40" i="3"/>
  <c r="O40" i="3" s="1"/>
  <c r="U38" i="3"/>
  <c r="I38" i="2" s="1"/>
  <c r="U34" i="3"/>
  <c r="I34" i="2" s="1"/>
  <c r="M7" i="3"/>
  <c r="O7" i="3" s="1"/>
  <c r="U22" i="3"/>
  <c r="I22" i="2" s="1"/>
  <c r="U17" i="3"/>
  <c r="I17" i="2" s="1"/>
  <c r="U13" i="3"/>
  <c r="I13" i="2" s="1"/>
  <c r="P21" i="3"/>
  <c r="O20" i="3"/>
  <c r="Q20" i="3" s="1"/>
  <c r="U45" i="3"/>
  <c r="I45" i="2" s="1"/>
  <c r="M20" i="3"/>
  <c r="U18" i="3"/>
  <c r="I18" i="2" s="1"/>
  <c r="S190" i="3"/>
  <c r="R190" i="3"/>
  <c r="S182" i="3"/>
  <c r="R182" i="3"/>
  <c r="S174" i="3"/>
  <c r="R174" i="3"/>
  <c r="S166" i="3"/>
  <c r="R166" i="3"/>
  <c r="R188" i="3"/>
  <c r="S188" i="3"/>
  <c r="R180" i="3"/>
  <c r="S180" i="3"/>
  <c r="R172" i="3"/>
  <c r="S172" i="3"/>
  <c r="R164" i="3"/>
  <c r="S164" i="3"/>
  <c r="R186" i="3"/>
  <c r="S186" i="3"/>
  <c r="R178" i="3"/>
  <c r="S178" i="3"/>
  <c r="R170" i="3"/>
  <c r="S170" i="3"/>
  <c r="R162" i="3"/>
  <c r="S162" i="3"/>
  <c r="R184" i="3"/>
  <c r="S184" i="3"/>
  <c r="R176" i="3"/>
  <c r="S176" i="3"/>
  <c r="R168" i="3"/>
  <c r="S168" i="3"/>
  <c r="R160" i="3"/>
  <c r="S160" i="3"/>
  <c r="L189" i="3"/>
  <c r="M190" i="3"/>
  <c r="O190" i="3" s="1"/>
  <c r="L167" i="3"/>
  <c r="M168" i="3"/>
  <c r="O168" i="3" s="1"/>
  <c r="L165" i="3"/>
  <c r="M166" i="3"/>
  <c r="O166" i="3" s="1"/>
  <c r="L161" i="3"/>
  <c r="M162" i="3"/>
  <c r="O162" i="3" s="1"/>
  <c r="U358" i="3"/>
  <c r="S358" i="3"/>
  <c r="Q358" i="3"/>
  <c r="V358" i="3" s="1"/>
  <c r="R329" i="3"/>
  <c r="S329" i="3"/>
  <c r="U329" i="3"/>
  <c r="R218" i="3"/>
  <c r="S218" i="3"/>
  <c r="U37" i="3"/>
  <c r="I37" i="2" s="1"/>
  <c r="R37" i="3"/>
  <c r="F37" i="2" s="1"/>
  <c r="S37" i="3"/>
  <c r="G37" i="2" s="1"/>
  <c r="M35" i="3"/>
  <c r="N35" i="3"/>
  <c r="L35" i="3"/>
  <c r="N36" i="3"/>
  <c r="P36" i="3" s="1"/>
  <c r="N37" i="3"/>
  <c r="P37" i="3" s="1"/>
  <c r="Q37" i="3" s="1"/>
  <c r="U33" i="3"/>
  <c r="I33" i="2" s="1"/>
  <c r="R33" i="3"/>
  <c r="F33" i="2" s="1"/>
  <c r="S33" i="3"/>
  <c r="G33" i="2" s="1"/>
  <c r="M31" i="3"/>
  <c r="N31" i="3"/>
  <c r="L31" i="3"/>
  <c r="N32" i="3"/>
  <c r="P32" i="3" s="1"/>
  <c r="N33" i="3"/>
  <c r="P33" i="3" s="1"/>
  <c r="Q33" i="3" s="1"/>
  <c r="R191" i="3"/>
  <c r="S191" i="3"/>
  <c r="U187" i="3"/>
  <c r="R187" i="3"/>
  <c r="S187" i="3"/>
  <c r="U183" i="3"/>
  <c r="R183" i="3"/>
  <c r="S183" i="3"/>
  <c r="U181" i="3"/>
  <c r="U179" i="3"/>
  <c r="R179" i="3"/>
  <c r="S179" i="3"/>
  <c r="U177" i="3"/>
  <c r="R175" i="3"/>
  <c r="S175" i="3"/>
  <c r="U173" i="3"/>
  <c r="U171" i="3"/>
  <c r="R171" i="3"/>
  <c r="S171" i="3"/>
  <c r="U169" i="3"/>
  <c r="R167" i="3"/>
  <c r="S167" i="3"/>
  <c r="U163" i="3"/>
  <c r="R163" i="3"/>
  <c r="S163" i="3"/>
  <c r="O368" i="3"/>
  <c r="R367" i="3"/>
  <c r="L367" i="3"/>
  <c r="M367" i="3"/>
  <c r="O367" i="3" s="1"/>
  <c r="N367" i="3"/>
  <c r="O360" i="3"/>
  <c r="R359" i="3"/>
  <c r="L359" i="3"/>
  <c r="M359" i="3"/>
  <c r="O359" i="3" s="1"/>
  <c r="N359" i="3"/>
  <c r="P359" i="3" s="1"/>
  <c r="Q359" i="3" s="1"/>
  <c r="V359" i="3" s="1"/>
  <c r="O352" i="3"/>
  <c r="R351" i="3"/>
  <c r="L351" i="3"/>
  <c r="M351" i="3"/>
  <c r="N351" i="3"/>
  <c r="P351" i="3" s="1"/>
  <c r="O344" i="3"/>
  <c r="R343" i="3"/>
  <c r="L343" i="3"/>
  <c r="M343" i="3"/>
  <c r="N343" i="3"/>
  <c r="O336" i="3"/>
  <c r="R335" i="3"/>
  <c r="L335" i="3"/>
  <c r="M335" i="3"/>
  <c r="O335" i="3" s="1"/>
  <c r="N335" i="3"/>
  <c r="O328" i="3"/>
  <c r="R327" i="3"/>
  <c r="L327" i="3"/>
  <c r="M327" i="3"/>
  <c r="O327" i="3" s="1"/>
  <c r="N327" i="3"/>
  <c r="O320" i="3"/>
  <c r="R319" i="3"/>
  <c r="L319" i="3"/>
  <c r="M319" i="3"/>
  <c r="O319" i="3" s="1"/>
  <c r="N319" i="3"/>
  <c r="P319" i="3" s="1"/>
  <c r="Q319" i="3" s="1"/>
  <c r="V319" i="3" s="1"/>
  <c r="U280" i="3"/>
  <c r="Q280" i="3"/>
  <c r="V280" i="3" s="1"/>
  <c r="R280" i="3"/>
  <c r="U276" i="3"/>
  <c r="R276" i="3"/>
  <c r="S276" i="3"/>
  <c r="L276" i="3"/>
  <c r="M276" i="3"/>
  <c r="N276" i="3"/>
  <c r="P276" i="3" s="1"/>
  <c r="S275" i="3"/>
  <c r="R275" i="3"/>
  <c r="R258" i="3"/>
  <c r="S258" i="3"/>
  <c r="R245" i="3"/>
  <c r="S245" i="3"/>
  <c r="M245" i="3"/>
  <c r="O245" i="3" s="1"/>
  <c r="L245" i="3"/>
  <c r="N245" i="3"/>
  <c r="N247" i="3"/>
  <c r="P247" i="3" s="1"/>
  <c r="Q247" i="3" s="1"/>
  <c r="V247" i="3" s="1"/>
  <c r="M246" i="3"/>
  <c r="O246" i="3" s="1"/>
  <c r="U216" i="3"/>
  <c r="Q216" i="3"/>
  <c r="V216" i="3" s="1"/>
  <c r="R216" i="3"/>
  <c r="U212" i="3"/>
  <c r="R212" i="3"/>
  <c r="S212" i="3"/>
  <c r="L212" i="3"/>
  <c r="M212" i="3"/>
  <c r="N212" i="3"/>
  <c r="S211" i="3"/>
  <c r="R211" i="3"/>
  <c r="U192" i="3"/>
  <c r="R192" i="3"/>
  <c r="S192" i="3"/>
  <c r="L185" i="3"/>
  <c r="M186" i="3"/>
  <c r="O186" i="3" s="1"/>
  <c r="L175" i="3"/>
  <c r="M176" i="3"/>
  <c r="O176" i="3" s="1"/>
  <c r="U345" i="3"/>
  <c r="R345" i="3"/>
  <c r="S345" i="3"/>
  <c r="U342" i="3"/>
  <c r="S342" i="3"/>
  <c r="Q342" i="3"/>
  <c r="V342" i="3" s="1"/>
  <c r="U334" i="3"/>
  <c r="S334" i="3"/>
  <c r="Q334" i="3"/>
  <c r="V334" i="3" s="1"/>
  <c r="U318" i="3"/>
  <c r="S318" i="3"/>
  <c r="Q318" i="3"/>
  <c r="V318" i="3" s="1"/>
  <c r="U307" i="3"/>
  <c r="S307" i="3"/>
  <c r="R307" i="3"/>
  <c r="M301" i="3"/>
  <c r="N301" i="3"/>
  <c r="L301" i="3"/>
  <c r="S292" i="3"/>
  <c r="R282" i="3"/>
  <c r="S282" i="3"/>
  <c r="R234" i="3"/>
  <c r="S234" i="3"/>
  <c r="O192" i="3"/>
  <c r="N190" i="3"/>
  <c r="P190" i="3" s="1"/>
  <c r="Q190" i="3" s="1"/>
  <c r="V190" i="3" s="1"/>
  <c r="M189" i="3"/>
  <c r="O189" i="3" s="1"/>
  <c r="N188" i="3"/>
  <c r="P188" i="3" s="1"/>
  <c r="Q188" i="3" s="1"/>
  <c r="V188" i="3" s="1"/>
  <c r="N186" i="3"/>
  <c r="P186" i="3" s="1"/>
  <c r="Q186" i="3" s="1"/>
  <c r="V186" i="3" s="1"/>
  <c r="M185" i="3"/>
  <c r="N184" i="3"/>
  <c r="P184" i="3" s="1"/>
  <c r="Q184" i="3" s="1"/>
  <c r="V184" i="3" s="1"/>
  <c r="N182" i="3"/>
  <c r="P182" i="3" s="1"/>
  <c r="Q182" i="3" s="1"/>
  <c r="V182" i="3" s="1"/>
  <c r="N180" i="3"/>
  <c r="P180" i="3" s="1"/>
  <c r="Q180" i="3" s="1"/>
  <c r="V180" i="3" s="1"/>
  <c r="N178" i="3"/>
  <c r="P178" i="3" s="1"/>
  <c r="Q178" i="3" s="1"/>
  <c r="V178" i="3" s="1"/>
  <c r="N176" i="3"/>
  <c r="P176" i="3" s="1"/>
  <c r="Q176" i="3" s="1"/>
  <c r="V176" i="3" s="1"/>
  <c r="M175" i="3"/>
  <c r="O175" i="3" s="1"/>
  <c r="N174" i="3"/>
  <c r="P174" i="3" s="1"/>
  <c r="Q174" i="3" s="1"/>
  <c r="V174" i="3" s="1"/>
  <c r="N172" i="3"/>
  <c r="P172" i="3" s="1"/>
  <c r="Q172" i="3" s="1"/>
  <c r="V172" i="3" s="1"/>
  <c r="N170" i="3"/>
  <c r="P170" i="3" s="1"/>
  <c r="Q170" i="3" s="1"/>
  <c r="V170" i="3" s="1"/>
  <c r="N168" i="3"/>
  <c r="P168" i="3" s="1"/>
  <c r="Q168" i="3" s="1"/>
  <c r="V168" i="3" s="1"/>
  <c r="M167" i="3"/>
  <c r="O167" i="3" s="1"/>
  <c r="N166" i="3"/>
  <c r="P166" i="3" s="1"/>
  <c r="Q166" i="3" s="1"/>
  <c r="V166" i="3" s="1"/>
  <c r="M165" i="3"/>
  <c r="O165" i="3" s="1"/>
  <c r="N164" i="3"/>
  <c r="P164" i="3" s="1"/>
  <c r="Q164" i="3" s="1"/>
  <c r="V164" i="3" s="1"/>
  <c r="N162" i="3"/>
  <c r="P162" i="3" s="1"/>
  <c r="Q162" i="3" s="1"/>
  <c r="V162" i="3" s="1"/>
  <c r="M161" i="3"/>
  <c r="O161" i="3" s="1"/>
  <c r="N160" i="3"/>
  <c r="P160" i="3" s="1"/>
  <c r="Q160" i="3" s="1"/>
  <c r="V160" i="3" s="1"/>
  <c r="U365" i="3"/>
  <c r="R365" i="3"/>
  <c r="S365" i="3"/>
  <c r="P362" i="3"/>
  <c r="Q362" i="3" s="1"/>
  <c r="V362" i="3" s="1"/>
  <c r="U362" i="3"/>
  <c r="S362" i="3"/>
  <c r="U357" i="3"/>
  <c r="R357" i="3"/>
  <c r="S357" i="3"/>
  <c r="P354" i="3"/>
  <c r="U354" i="3"/>
  <c r="S354" i="3"/>
  <c r="Q354" i="3"/>
  <c r="V354" i="3" s="1"/>
  <c r="U349" i="3"/>
  <c r="R349" i="3"/>
  <c r="S349" i="3"/>
  <c r="P346" i="3"/>
  <c r="U346" i="3"/>
  <c r="S346" i="3"/>
  <c r="Q346" i="3"/>
  <c r="V346" i="3" s="1"/>
  <c r="U341" i="3"/>
  <c r="R341" i="3"/>
  <c r="S341" i="3"/>
  <c r="P338" i="3"/>
  <c r="Q338" i="3" s="1"/>
  <c r="V338" i="3" s="1"/>
  <c r="U338" i="3"/>
  <c r="S338" i="3"/>
  <c r="U333" i="3"/>
  <c r="R333" i="3"/>
  <c r="S333" i="3"/>
  <c r="P330" i="3"/>
  <c r="Q330" i="3" s="1"/>
  <c r="V330" i="3" s="1"/>
  <c r="U330" i="3"/>
  <c r="S330" i="3"/>
  <c r="U325" i="3"/>
  <c r="R325" i="3"/>
  <c r="S325" i="3"/>
  <c r="P322" i="3"/>
  <c r="U322" i="3"/>
  <c r="S322" i="3"/>
  <c r="Q322" i="3"/>
  <c r="V322" i="3" s="1"/>
  <c r="U317" i="3"/>
  <c r="R317" i="3"/>
  <c r="S317" i="3"/>
  <c r="P314" i="3"/>
  <c r="U310" i="3"/>
  <c r="R310" i="3"/>
  <c r="S310" i="3"/>
  <c r="S308" i="3"/>
  <c r="L308" i="3"/>
  <c r="N308" i="3"/>
  <c r="P308" i="3" s="1"/>
  <c r="Q308" i="3" s="1"/>
  <c r="V308" i="3" s="1"/>
  <c r="M308" i="3"/>
  <c r="O308" i="3" s="1"/>
  <c r="R306" i="3"/>
  <c r="N303" i="3"/>
  <c r="P303" i="3" s="1"/>
  <c r="Q303" i="3" s="1"/>
  <c r="V303" i="3" s="1"/>
  <c r="U300" i="3"/>
  <c r="S300" i="3"/>
  <c r="R300" i="3"/>
  <c r="U291" i="3"/>
  <c r="S291" i="3"/>
  <c r="R291" i="3"/>
  <c r="S285" i="3"/>
  <c r="M285" i="3"/>
  <c r="U285" i="3" s="1"/>
  <c r="N285" i="3"/>
  <c r="L285" i="3"/>
  <c r="R266" i="3"/>
  <c r="S266" i="3"/>
  <c r="R250" i="3"/>
  <c r="S250" i="3"/>
  <c r="N250" i="3"/>
  <c r="M250" i="3"/>
  <c r="U250" i="3" s="1"/>
  <c r="M251" i="3"/>
  <c r="O251" i="3" s="1"/>
  <c r="N251" i="3"/>
  <c r="P251" i="3" s="1"/>
  <c r="Q251" i="3" s="1"/>
  <c r="V251" i="3" s="1"/>
  <c r="L250" i="3"/>
  <c r="R202" i="3"/>
  <c r="S202" i="3"/>
  <c r="L187" i="3"/>
  <c r="O187" i="3" s="1"/>
  <c r="M188" i="3"/>
  <c r="O188" i="3" s="1"/>
  <c r="L183" i="3"/>
  <c r="O183" i="3" s="1"/>
  <c r="M184" i="3"/>
  <c r="O184" i="3" s="1"/>
  <c r="L181" i="3"/>
  <c r="O181" i="3" s="1"/>
  <c r="M182" i="3"/>
  <c r="O182" i="3" s="1"/>
  <c r="L179" i="3"/>
  <c r="O179" i="3" s="1"/>
  <c r="M180" i="3"/>
  <c r="O180" i="3" s="1"/>
  <c r="L177" i="3"/>
  <c r="O177" i="3" s="1"/>
  <c r="M178" i="3"/>
  <c r="O178" i="3" s="1"/>
  <c r="L173" i="3"/>
  <c r="O173" i="3" s="1"/>
  <c r="M174" i="3"/>
  <c r="O174" i="3" s="1"/>
  <c r="L171" i="3"/>
  <c r="O171" i="3" s="1"/>
  <c r="M172" i="3"/>
  <c r="O172" i="3" s="1"/>
  <c r="L169" i="3"/>
  <c r="O169" i="3" s="1"/>
  <c r="M170" i="3"/>
  <c r="O170" i="3" s="1"/>
  <c r="L163" i="3"/>
  <c r="O163" i="3" s="1"/>
  <c r="M164" i="3"/>
  <c r="O164" i="3" s="1"/>
  <c r="U369" i="3"/>
  <c r="R369" i="3"/>
  <c r="S369" i="3"/>
  <c r="U366" i="3"/>
  <c r="S366" i="3"/>
  <c r="Q366" i="3"/>
  <c r="V366" i="3" s="1"/>
  <c r="U361" i="3"/>
  <c r="R361" i="3"/>
  <c r="S361" i="3"/>
  <c r="U353" i="3"/>
  <c r="R353" i="3"/>
  <c r="S353" i="3"/>
  <c r="U350" i="3"/>
  <c r="S350" i="3"/>
  <c r="Q350" i="3"/>
  <c r="V350" i="3" s="1"/>
  <c r="U337" i="3"/>
  <c r="R337" i="3"/>
  <c r="S337" i="3"/>
  <c r="U326" i="3"/>
  <c r="S326" i="3"/>
  <c r="Q326" i="3"/>
  <c r="V326" i="3" s="1"/>
  <c r="U321" i="3"/>
  <c r="R321" i="3"/>
  <c r="S321" i="3"/>
  <c r="U301" i="3"/>
  <c r="S301" i="3"/>
  <c r="U294" i="3"/>
  <c r="R294" i="3"/>
  <c r="S294" i="3"/>
  <c r="L292" i="3"/>
  <c r="N292" i="3"/>
  <c r="P292" i="3" s="1"/>
  <c r="M292" i="3"/>
  <c r="R290" i="3"/>
  <c r="N282" i="3"/>
  <c r="M282" i="3"/>
  <c r="M283" i="3"/>
  <c r="O283" i="3" s="1"/>
  <c r="N283" i="3"/>
  <c r="P283" i="3" s="1"/>
  <c r="Q283" i="3" s="1"/>
  <c r="V283" i="3" s="1"/>
  <c r="L282" i="3"/>
  <c r="N218" i="3"/>
  <c r="M218" i="3"/>
  <c r="O218" i="3" s="1"/>
  <c r="M219" i="3"/>
  <c r="O219" i="3" s="1"/>
  <c r="N219" i="3"/>
  <c r="P219" i="3" s="1"/>
  <c r="L218" i="3"/>
  <c r="N189" i="3"/>
  <c r="P189" i="3" s="1"/>
  <c r="Q189" i="3" s="1"/>
  <c r="V189" i="3" s="1"/>
  <c r="N187" i="3"/>
  <c r="P187" i="3" s="1"/>
  <c r="Q187" i="3" s="1"/>
  <c r="V187" i="3" s="1"/>
  <c r="N185" i="3"/>
  <c r="P185" i="3" s="1"/>
  <c r="N183" i="3"/>
  <c r="N181" i="3"/>
  <c r="P181" i="3" s="1"/>
  <c r="Q181" i="3" s="1"/>
  <c r="V181" i="3" s="1"/>
  <c r="N179" i="3"/>
  <c r="P179" i="3" s="1"/>
  <c r="Q179" i="3" s="1"/>
  <c r="V179" i="3" s="1"/>
  <c r="N177" i="3"/>
  <c r="P177" i="3" s="1"/>
  <c r="Q177" i="3" s="1"/>
  <c r="V177" i="3" s="1"/>
  <c r="N175" i="3"/>
  <c r="P175" i="3" s="1"/>
  <c r="Q175" i="3" s="1"/>
  <c r="V175" i="3" s="1"/>
  <c r="N173" i="3"/>
  <c r="P173" i="3" s="1"/>
  <c r="N171" i="3"/>
  <c r="P171" i="3" s="1"/>
  <c r="Q171" i="3" s="1"/>
  <c r="V171" i="3" s="1"/>
  <c r="N169" i="3"/>
  <c r="P169" i="3" s="1"/>
  <c r="Q169" i="3" s="1"/>
  <c r="V169" i="3" s="1"/>
  <c r="N167" i="3"/>
  <c r="P167" i="3" s="1"/>
  <c r="Q167" i="3" s="1"/>
  <c r="V167" i="3" s="1"/>
  <c r="N165" i="3"/>
  <c r="P165" i="3" s="1"/>
  <c r="Q165" i="3" s="1"/>
  <c r="V165" i="3" s="1"/>
  <c r="N163" i="3"/>
  <c r="P163" i="3" s="1"/>
  <c r="Q163" i="3" s="1"/>
  <c r="V163" i="3" s="1"/>
  <c r="N161" i="3"/>
  <c r="P161" i="3" s="1"/>
  <c r="Q161" i="3" s="1"/>
  <c r="V161" i="3" s="1"/>
  <c r="M159" i="3"/>
  <c r="N159" i="3"/>
  <c r="P159" i="3" s="1"/>
  <c r="M160" i="3"/>
  <c r="O160" i="3" s="1"/>
  <c r="L159" i="3"/>
  <c r="R366" i="3"/>
  <c r="R363" i="3"/>
  <c r="L363" i="3"/>
  <c r="M363" i="3"/>
  <c r="O363" i="3" s="1"/>
  <c r="N363" i="3"/>
  <c r="P363" i="3" s="1"/>
  <c r="Q363" i="3" s="1"/>
  <c r="V363" i="3" s="1"/>
  <c r="R358" i="3"/>
  <c r="R355" i="3"/>
  <c r="L355" i="3"/>
  <c r="M355" i="3"/>
  <c r="N355" i="3"/>
  <c r="P355" i="3" s="1"/>
  <c r="R350" i="3"/>
  <c r="R347" i="3"/>
  <c r="L347" i="3"/>
  <c r="M347" i="3"/>
  <c r="N347" i="3"/>
  <c r="R342" i="3"/>
  <c r="R339" i="3"/>
  <c r="L339" i="3"/>
  <c r="M339" i="3"/>
  <c r="O339" i="3" s="1"/>
  <c r="N339" i="3"/>
  <c r="R334" i="3"/>
  <c r="R331" i="3"/>
  <c r="L331" i="3"/>
  <c r="M331" i="3"/>
  <c r="O331" i="3" s="1"/>
  <c r="N331" i="3"/>
  <c r="P331" i="3" s="1"/>
  <c r="Q331" i="3" s="1"/>
  <c r="V331" i="3" s="1"/>
  <c r="R326" i="3"/>
  <c r="R323" i="3"/>
  <c r="L323" i="3"/>
  <c r="M323" i="3"/>
  <c r="N323" i="3"/>
  <c r="P323" i="3" s="1"/>
  <c r="R318" i="3"/>
  <c r="R315" i="3"/>
  <c r="L315" i="3"/>
  <c r="M315" i="3"/>
  <c r="N315" i="3"/>
  <c r="U314" i="3"/>
  <c r="S314" i="3"/>
  <c r="Q314" i="3"/>
  <c r="V314" i="3" s="1"/>
  <c r="U312" i="3"/>
  <c r="Q312" i="3"/>
  <c r="V312" i="3" s="1"/>
  <c r="R312" i="3"/>
  <c r="R301" i="3"/>
  <c r="R292" i="3"/>
  <c r="R277" i="3"/>
  <c r="S277" i="3"/>
  <c r="M277" i="3"/>
  <c r="L277" i="3"/>
  <c r="N277" i="3"/>
  <c r="N279" i="3"/>
  <c r="P279" i="3" s="1"/>
  <c r="Q279" i="3" s="1"/>
  <c r="V279" i="3" s="1"/>
  <c r="M278" i="3"/>
  <c r="O278" i="3" s="1"/>
  <c r="U248" i="3"/>
  <c r="Q248" i="3"/>
  <c r="V248" i="3" s="1"/>
  <c r="R248" i="3"/>
  <c r="R244" i="3"/>
  <c r="S244" i="3"/>
  <c r="L244" i="3"/>
  <c r="M244" i="3"/>
  <c r="O244" i="3" s="1"/>
  <c r="N244" i="3"/>
  <c r="S243" i="3"/>
  <c r="R243" i="3"/>
  <c r="R226" i="3"/>
  <c r="S226" i="3"/>
  <c r="R213" i="3"/>
  <c r="S213" i="3"/>
  <c r="M213" i="3"/>
  <c r="L213" i="3"/>
  <c r="N213" i="3"/>
  <c r="P213" i="3" s="1"/>
  <c r="N215" i="3"/>
  <c r="P215" i="3" s="1"/>
  <c r="Q215" i="3" s="1"/>
  <c r="V215" i="3" s="1"/>
  <c r="M214" i="3"/>
  <c r="O214" i="3" s="1"/>
  <c r="U368" i="3"/>
  <c r="U364" i="3"/>
  <c r="U360" i="3"/>
  <c r="U356" i="3"/>
  <c r="U352" i="3"/>
  <c r="U348" i="3"/>
  <c r="U344" i="3"/>
  <c r="U340" i="3"/>
  <c r="U336" i="3"/>
  <c r="U332" i="3"/>
  <c r="U328" i="3"/>
  <c r="U324" i="3"/>
  <c r="U320" i="3"/>
  <c r="U316" i="3"/>
  <c r="N306" i="3"/>
  <c r="P306" i="3" s="1"/>
  <c r="Q306" i="3" s="1"/>
  <c r="V306" i="3" s="1"/>
  <c r="N307" i="3"/>
  <c r="P307" i="3" s="1"/>
  <c r="Q307" i="3" s="1"/>
  <c r="V307" i="3" s="1"/>
  <c r="U304" i="3"/>
  <c r="U302" i="3"/>
  <c r="R302" i="3"/>
  <c r="N302" i="3"/>
  <c r="P302" i="3" s="1"/>
  <c r="Q302" i="3" s="1"/>
  <c r="V302" i="3" s="1"/>
  <c r="L302" i="3"/>
  <c r="O302" i="3" s="1"/>
  <c r="O298" i="3"/>
  <c r="N290" i="3"/>
  <c r="P290" i="3" s="1"/>
  <c r="Q290" i="3" s="1"/>
  <c r="V290" i="3" s="1"/>
  <c r="N291" i="3"/>
  <c r="P291" i="3" s="1"/>
  <c r="Q291" i="3" s="1"/>
  <c r="V291" i="3" s="1"/>
  <c r="U288" i="3"/>
  <c r="U286" i="3"/>
  <c r="R286" i="3"/>
  <c r="N286" i="3"/>
  <c r="L286" i="3"/>
  <c r="O286" i="3" s="1"/>
  <c r="R274" i="3"/>
  <c r="S274" i="3"/>
  <c r="N274" i="3"/>
  <c r="P274" i="3" s="1"/>
  <c r="M274" i="3"/>
  <c r="O274" i="3" s="1"/>
  <c r="M275" i="3"/>
  <c r="O275" i="3" s="1"/>
  <c r="N275" i="3"/>
  <c r="P275" i="3" s="1"/>
  <c r="Q275" i="3" s="1"/>
  <c r="V275" i="3" s="1"/>
  <c r="U272" i="3"/>
  <c r="Q272" i="3"/>
  <c r="V272" i="3" s="1"/>
  <c r="R269" i="3"/>
  <c r="S269" i="3"/>
  <c r="M269" i="3"/>
  <c r="O269" i="3" s="1"/>
  <c r="L269" i="3"/>
  <c r="N269" i="3"/>
  <c r="P269" i="3" s="1"/>
  <c r="Q269" i="3" s="1"/>
  <c r="V269" i="3" s="1"/>
  <c r="R268" i="3"/>
  <c r="S268" i="3"/>
  <c r="L268" i="3"/>
  <c r="M268" i="3"/>
  <c r="O268" i="3" s="1"/>
  <c r="N268" i="3"/>
  <c r="P268" i="3" s="1"/>
  <c r="S267" i="3"/>
  <c r="R267" i="3"/>
  <c r="R242" i="3"/>
  <c r="S242" i="3"/>
  <c r="N242" i="3"/>
  <c r="P242" i="3" s="1"/>
  <c r="M242" i="3"/>
  <c r="O242" i="3" s="1"/>
  <c r="M243" i="3"/>
  <c r="O243" i="3" s="1"/>
  <c r="N243" i="3"/>
  <c r="P243" i="3" s="1"/>
  <c r="Q243" i="3" s="1"/>
  <c r="V243" i="3" s="1"/>
  <c r="U240" i="3"/>
  <c r="Q240" i="3"/>
  <c r="V240" i="3" s="1"/>
  <c r="R237" i="3"/>
  <c r="S237" i="3"/>
  <c r="M237" i="3"/>
  <c r="L237" i="3"/>
  <c r="N237" i="3"/>
  <c r="R236" i="3"/>
  <c r="S236" i="3"/>
  <c r="L236" i="3"/>
  <c r="M236" i="3"/>
  <c r="N236" i="3"/>
  <c r="S235" i="3"/>
  <c r="R235" i="3"/>
  <c r="R210" i="3"/>
  <c r="S210" i="3"/>
  <c r="N210" i="3"/>
  <c r="P210" i="3" s="1"/>
  <c r="M210" i="3"/>
  <c r="O210" i="3" s="1"/>
  <c r="M211" i="3"/>
  <c r="O211" i="3" s="1"/>
  <c r="N211" i="3"/>
  <c r="P211" i="3" s="1"/>
  <c r="Q211" i="3" s="1"/>
  <c r="V211" i="3" s="1"/>
  <c r="U208" i="3"/>
  <c r="Q208" i="3"/>
  <c r="V208" i="3" s="1"/>
  <c r="R205" i="3"/>
  <c r="S205" i="3"/>
  <c r="M205" i="3"/>
  <c r="O205" i="3" s="1"/>
  <c r="L205" i="3"/>
  <c r="N205" i="3"/>
  <c r="P205" i="3" s="1"/>
  <c r="Q205" i="3" s="1"/>
  <c r="V205" i="3" s="1"/>
  <c r="R204" i="3"/>
  <c r="S204" i="3"/>
  <c r="L204" i="3"/>
  <c r="M204" i="3"/>
  <c r="O204" i="3" s="1"/>
  <c r="N204" i="3"/>
  <c r="P204" i="3" s="1"/>
  <c r="S203" i="3"/>
  <c r="R203" i="3"/>
  <c r="N192" i="3"/>
  <c r="P192" i="3" s="1"/>
  <c r="Q192" i="3" s="1"/>
  <c r="V192" i="3" s="1"/>
  <c r="M191" i="3"/>
  <c r="O191" i="3" s="1"/>
  <c r="Q191" i="3" s="1"/>
  <c r="V191" i="3" s="1"/>
  <c r="R368" i="3"/>
  <c r="N368" i="3"/>
  <c r="P368" i="3" s="1"/>
  <c r="R364" i="3"/>
  <c r="N364" i="3"/>
  <c r="P364" i="3" s="1"/>
  <c r="R360" i="3"/>
  <c r="N360" i="3"/>
  <c r="P360" i="3" s="1"/>
  <c r="R356" i="3"/>
  <c r="N356" i="3"/>
  <c r="P356" i="3" s="1"/>
  <c r="R352" i="3"/>
  <c r="N352" i="3"/>
  <c r="P352" i="3" s="1"/>
  <c r="R348" i="3"/>
  <c r="N348" i="3"/>
  <c r="P348" i="3" s="1"/>
  <c r="R344" i="3"/>
  <c r="N344" i="3"/>
  <c r="P344" i="3" s="1"/>
  <c r="R340" i="3"/>
  <c r="N340" i="3"/>
  <c r="P340" i="3" s="1"/>
  <c r="R336" i="3"/>
  <c r="N336" i="3"/>
  <c r="P336" i="3" s="1"/>
  <c r="R332" i="3"/>
  <c r="N332" i="3"/>
  <c r="P332" i="3" s="1"/>
  <c r="R328" i="3"/>
  <c r="N328" i="3"/>
  <c r="P328" i="3" s="1"/>
  <c r="R324" i="3"/>
  <c r="N324" i="3"/>
  <c r="P324" i="3" s="1"/>
  <c r="R320" i="3"/>
  <c r="N320" i="3"/>
  <c r="P320" i="3" s="1"/>
  <c r="R316" i="3"/>
  <c r="N316" i="3"/>
  <c r="P316" i="3" s="1"/>
  <c r="U313" i="3"/>
  <c r="M311" i="3"/>
  <c r="O311" i="3" s="1"/>
  <c r="Q311" i="3" s="1"/>
  <c r="V311" i="3" s="1"/>
  <c r="S309" i="3"/>
  <c r="M309" i="3"/>
  <c r="O309" i="3" s="1"/>
  <c r="N309" i="3"/>
  <c r="P309" i="3" s="1"/>
  <c r="Q309" i="3" s="1"/>
  <c r="V309" i="3" s="1"/>
  <c r="N304" i="3"/>
  <c r="P304" i="3" s="1"/>
  <c r="Q304" i="3" s="1"/>
  <c r="V304" i="3" s="1"/>
  <c r="L300" i="3"/>
  <c r="O300" i="3" s="1"/>
  <c r="N300" i="3"/>
  <c r="P300" i="3" s="1"/>
  <c r="Q300" i="3" s="1"/>
  <c r="V300" i="3" s="1"/>
  <c r="U299" i="3"/>
  <c r="S299" i="3"/>
  <c r="N295" i="3"/>
  <c r="P295" i="3" s="1"/>
  <c r="Q295" i="3" s="1"/>
  <c r="V295" i="3" s="1"/>
  <c r="U293" i="3"/>
  <c r="S293" i="3"/>
  <c r="M293" i="3"/>
  <c r="O293" i="3" s="1"/>
  <c r="N293" i="3"/>
  <c r="P293" i="3" s="1"/>
  <c r="Q293" i="3" s="1"/>
  <c r="V293" i="3" s="1"/>
  <c r="N288" i="3"/>
  <c r="P288" i="3" s="1"/>
  <c r="Q288" i="3" s="1"/>
  <c r="V288" i="3" s="1"/>
  <c r="U284" i="3"/>
  <c r="S284" i="3"/>
  <c r="L284" i="3"/>
  <c r="O284" i="3" s="1"/>
  <c r="N284" i="3"/>
  <c r="P284" i="3" s="1"/>
  <c r="Q284" i="3" s="1"/>
  <c r="V284" i="3" s="1"/>
  <c r="Q274" i="3"/>
  <c r="V274" i="3" s="1"/>
  <c r="R272" i="3"/>
  <c r="N266" i="3"/>
  <c r="P266" i="3" s="1"/>
  <c r="Q266" i="3" s="1"/>
  <c r="V266" i="3" s="1"/>
  <c r="M266" i="3"/>
  <c r="O266" i="3" s="1"/>
  <c r="M267" i="3"/>
  <c r="O267" i="3" s="1"/>
  <c r="N267" i="3"/>
  <c r="P267" i="3" s="1"/>
  <c r="P265" i="3"/>
  <c r="U264" i="3"/>
  <c r="Q264" i="3"/>
  <c r="V264" i="3" s="1"/>
  <c r="R261" i="3"/>
  <c r="S261" i="3"/>
  <c r="M261" i="3"/>
  <c r="L261" i="3"/>
  <c r="N261" i="3"/>
  <c r="P261" i="3" s="1"/>
  <c r="R260" i="3"/>
  <c r="S260" i="3"/>
  <c r="L260" i="3"/>
  <c r="M260" i="3"/>
  <c r="N260" i="3"/>
  <c r="S259" i="3"/>
  <c r="R259" i="3"/>
  <c r="Q242" i="3"/>
  <c r="V242" i="3" s="1"/>
  <c r="R240" i="3"/>
  <c r="N234" i="3"/>
  <c r="P234" i="3" s="1"/>
  <c r="Q234" i="3" s="1"/>
  <c r="V234" i="3" s="1"/>
  <c r="M234" i="3"/>
  <c r="O234" i="3" s="1"/>
  <c r="M235" i="3"/>
  <c r="O235" i="3" s="1"/>
  <c r="N235" i="3"/>
  <c r="P235" i="3" s="1"/>
  <c r="P233" i="3"/>
  <c r="U232" i="3"/>
  <c r="Q232" i="3"/>
  <c r="V232" i="3" s="1"/>
  <c r="R229" i="3"/>
  <c r="S229" i="3"/>
  <c r="M229" i="3"/>
  <c r="O229" i="3" s="1"/>
  <c r="L229" i="3"/>
  <c r="N229" i="3"/>
  <c r="R228" i="3"/>
  <c r="S228" i="3"/>
  <c r="L228" i="3"/>
  <c r="M228" i="3"/>
  <c r="O228" i="3" s="1"/>
  <c r="N228" i="3"/>
  <c r="P228" i="3" s="1"/>
  <c r="Q228" i="3" s="1"/>
  <c r="V228" i="3" s="1"/>
  <c r="S227" i="3"/>
  <c r="R227" i="3"/>
  <c r="Q210" i="3"/>
  <c r="V210" i="3" s="1"/>
  <c r="R208" i="3"/>
  <c r="N202" i="3"/>
  <c r="P202" i="3" s="1"/>
  <c r="Q202" i="3" s="1"/>
  <c r="V202" i="3" s="1"/>
  <c r="M202" i="3"/>
  <c r="O202" i="3" s="1"/>
  <c r="M203" i="3"/>
  <c r="O203" i="3" s="1"/>
  <c r="N203" i="3"/>
  <c r="P203" i="3" s="1"/>
  <c r="P201" i="3"/>
  <c r="U200" i="3"/>
  <c r="Q200" i="3"/>
  <c r="V200" i="3" s="1"/>
  <c r="R197" i="3"/>
  <c r="S197" i="3"/>
  <c r="M197" i="3"/>
  <c r="L197" i="3"/>
  <c r="N197" i="3"/>
  <c r="P197" i="3" s="1"/>
  <c r="R196" i="3"/>
  <c r="S196" i="3"/>
  <c r="L196" i="3"/>
  <c r="M196" i="3"/>
  <c r="N196" i="3"/>
  <c r="S195" i="3"/>
  <c r="R195" i="3"/>
  <c r="L193" i="3"/>
  <c r="N369" i="3"/>
  <c r="P369" i="3" s="1"/>
  <c r="Q369" i="3" s="1"/>
  <c r="V369" i="3" s="1"/>
  <c r="Q368" i="3"/>
  <c r="V368" i="3" s="1"/>
  <c r="N365" i="3"/>
  <c r="P365" i="3" s="1"/>
  <c r="Q365" i="3" s="1"/>
  <c r="V365" i="3" s="1"/>
  <c r="Q364" i="3"/>
  <c r="V364" i="3" s="1"/>
  <c r="N361" i="3"/>
  <c r="P361" i="3" s="1"/>
  <c r="Q361" i="3" s="1"/>
  <c r="V361" i="3" s="1"/>
  <c r="Q360" i="3"/>
  <c r="V360" i="3" s="1"/>
  <c r="N357" i="3"/>
  <c r="P357" i="3" s="1"/>
  <c r="Q357" i="3" s="1"/>
  <c r="V357" i="3" s="1"/>
  <c r="Q356" i="3"/>
  <c r="V356" i="3" s="1"/>
  <c r="N353" i="3"/>
  <c r="P353" i="3" s="1"/>
  <c r="Q353" i="3" s="1"/>
  <c r="V353" i="3" s="1"/>
  <c r="Q352" i="3"/>
  <c r="V352" i="3" s="1"/>
  <c r="N349" i="3"/>
  <c r="P349" i="3" s="1"/>
  <c r="Q349" i="3" s="1"/>
  <c r="V349" i="3" s="1"/>
  <c r="Q348" i="3"/>
  <c r="V348" i="3" s="1"/>
  <c r="N345" i="3"/>
  <c r="P345" i="3" s="1"/>
  <c r="Q345" i="3" s="1"/>
  <c r="V345" i="3" s="1"/>
  <c r="Q344" i="3"/>
  <c r="V344" i="3" s="1"/>
  <c r="N341" i="3"/>
  <c r="P341" i="3" s="1"/>
  <c r="Q341" i="3" s="1"/>
  <c r="V341" i="3" s="1"/>
  <c r="Q340" i="3"/>
  <c r="V340" i="3" s="1"/>
  <c r="N337" i="3"/>
  <c r="P337" i="3" s="1"/>
  <c r="Q337" i="3" s="1"/>
  <c r="V337" i="3" s="1"/>
  <c r="Q336" i="3"/>
  <c r="V336" i="3" s="1"/>
  <c r="N333" i="3"/>
  <c r="P333" i="3" s="1"/>
  <c r="Q333" i="3" s="1"/>
  <c r="V333" i="3" s="1"/>
  <c r="Q332" i="3"/>
  <c r="V332" i="3" s="1"/>
  <c r="N329" i="3"/>
  <c r="P329" i="3" s="1"/>
  <c r="Q329" i="3" s="1"/>
  <c r="V329" i="3" s="1"/>
  <c r="Q328" i="3"/>
  <c r="V328" i="3" s="1"/>
  <c r="N325" i="3"/>
  <c r="P325" i="3" s="1"/>
  <c r="Q325" i="3" s="1"/>
  <c r="V325" i="3" s="1"/>
  <c r="Q324" i="3"/>
  <c r="V324" i="3" s="1"/>
  <c r="N321" i="3"/>
  <c r="P321" i="3" s="1"/>
  <c r="Q321" i="3" s="1"/>
  <c r="V321" i="3" s="1"/>
  <c r="Q320" i="3"/>
  <c r="V320" i="3" s="1"/>
  <c r="N317" i="3"/>
  <c r="P317" i="3" s="1"/>
  <c r="Q317" i="3" s="1"/>
  <c r="V317" i="3" s="1"/>
  <c r="Q316" i="3"/>
  <c r="V316" i="3" s="1"/>
  <c r="N310" i="3"/>
  <c r="L310" i="3"/>
  <c r="O310" i="3" s="1"/>
  <c r="M306" i="3"/>
  <c r="O306" i="3" s="1"/>
  <c r="P305" i="3"/>
  <c r="S304" i="3"/>
  <c r="O299" i="3"/>
  <c r="U298" i="3"/>
  <c r="R298" i="3"/>
  <c r="N298" i="3"/>
  <c r="P298" i="3" s="1"/>
  <c r="Q298" i="3" s="1"/>
  <c r="V298" i="3" s="1"/>
  <c r="N299" i="3"/>
  <c r="P299" i="3" s="1"/>
  <c r="Q299" i="3" s="1"/>
  <c r="V299" i="3" s="1"/>
  <c r="U296" i="3"/>
  <c r="Q296" i="3"/>
  <c r="V296" i="3" s="1"/>
  <c r="N294" i="3"/>
  <c r="L294" i="3"/>
  <c r="O294" i="3" s="1"/>
  <c r="M290" i="3"/>
  <c r="O290" i="3" s="1"/>
  <c r="P289" i="3"/>
  <c r="S288" i="3"/>
  <c r="U283" i="3"/>
  <c r="S283" i="3"/>
  <c r="M270" i="3"/>
  <c r="O270" i="3" s="1"/>
  <c r="Q268" i="3"/>
  <c r="V268" i="3" s="1"/>
  <c r="Q267" i="3"/>
  <c r="V267" i="3" s="1"/>
  <c r="N258" i="3"/>
  <c r="P258" i="3" s="1"/>
  <c r="Q258" i="3" s="1"/>
  <c r="V258" i="3" s="1"/>
  <c r="M258" i="3"/>
  <c r="O258" i="3" s="1"/>
  <c r="M259" i="3"/>
  <c r="O259" i="3" s="1"/>
  <c r="N259" i="3"/>
  <c r="P259" i="3" s="1"/>
  <c r="P257" i="3"/>
  <c r="U256" i="3"/>
  <c r="Q256" i="3"/>
  <c r="V256" i="3" s="1"/>
  <c r="R253" i="3"/>
  <c r="S253" i="3"/>
  <c r="M253" i="3"/>
  <c r="L253" i="3"/>
  <c r="N253" i="3"/>
  <c r="P253" i="3" s="1"/>
  <c r="R252" i="3"/>
  <c r="S252" i="3"/>
  <c r="L252" i="3"/>
  <c r="M252" i="3"/>
  <c r="O252" i="3" s="1"/>
  <c r="N252" i="3"/>
  <c r="U251" i="3"/>
  <c r="S251" i="3"/>
  <c r="R251" i="3"/>
  <c r="M238" i="3"/>
  <c r="O238" i="3" s="1"/>
  <c r="Q235" i="3"/>
  <c r="V235" i="3" s="1"/>
  <c r="N226" i="3"/>
  <c r="P226" i="3" s="1"/>
  <c r="M226" i="3"/>
  <c r="O226" i="3" s="1"/>
  <c r="M227" i="3"/>
  <c r="O227" i="3" s="1"/>
  <c r="N227" i="3"/>
  <c r="P227" i="3" s="1"/>
  <c r="Q227" i="3" s="1"/>
  <c r="V227" i="3" s="1"/>
  <c r="P225" i="3"/>
  <c r="U224" i="3"/>
  <c r="Q224" i="3"/>
  <c r="V224" i="3" s="1"/>
  <c r="R221" i="3"/>
  <c r="S221" i="3"/>
  <c r="M221" i="3"/>
  <c r="O221" i="3" s="1"/>
  <c r="L221" i="3"/>
  <c r="N221" i="3"/>
  <c r="P221" i="3" s="1"/>
  <c r="Q221" i="3" s="1"/>
  <c r="V221" i="3" s="1"/>
  <c r="R220" i="3"/>
  <c r="S220" i="3"/>
  <c r="L220" i="3"/>
  <c r="M220" i="3"/>
  <c r="O220" i="3" s="1"/>
  <c r="N220" i="3"/>
  <c r="P220" i="3" s="1"/>
  <c r="Q220" i="3" s="1"/>
  <c r="V220" i="3" s="1"/>
  <c r="U219" i="3"/>
  <c r="S219" i="3"/>
  <c r="R219" i="3"/>
  <c r="M206" i="3"/>
  <c r="O206" i="3" s="1"/>
  <c r="Q204" i="3"/>
  <c r="V204" i="3" s="1"/>
  <c r="Q203" i="3"/>
  <c r="V203" i="3" s="1"/>
  <c r="R194" i="3"/>
  <c r="S194" i="3"/>
  <c r="N194" i="3"/>
  <c r="P194" i="3" s="1"/>
  <c r="M194" i="3"/>
  <c r="O194" i="3" s="1"/>
  <c r="M195" i="3"/>
  <c r="O195" i="3" s="1"/>
  <c r="N195" i="3"/>
  <c r="P195" i="3" s="1"/>
  <c r="Q195" i="3" s="1"/>
  <c r="V195" i="3" s="1"/>
  <c r="P193" i="3"/>
  <c r="Q193" i="3" s="1"/>
  <c r="V193" i="3" s="1"/>
  <c r="U193" i="3"/>
  <c r="O193" i="3"/>
  <c r="O143" i="3"/>
  <c r="P127" i="3"/>
  <c r="O127" i="3"/>
  <c r="U311" i="3"/>
  <c r="U305" i="3"/>
  <c r="Q305" i="3"/>
  <c r="V305" i="3" s="1"/>
  <c r="U303" i="3"/>
  <c r="S303" i="3"/>
  <c r="U297" i="3"/>
  <c r="Q297" i="3"/>
  <c r="V297" i="3" s="1"/>
  <c r="U295" i="3"/>
  <c r="S295" i="3"/>
  <c r="U289" i="3"/>
  <c r="Q289" i="3"/>
  <c r="V289" i="3" s="1"/>
  <c r="U287" i="3"/>
  <c r="S287" i="3"/>
  <c r="U281" i="3"/>
  <c r="Q281" i="3"/>
  <c r="V281" i="3" s="1"/>
  <c r="U279" i="3"/>
  <c r="S279" i="3"/>
  <c r="U273" i="3"/>
  <c r="Q273" i="3"/>
  <c r="V273" i="3" s="1"/>
  <c r="U271" i="3"/>
  <c r="S271" i="3"/>
  <c r="U265" i="3"/>
  <c r="Q265" i="3"/>
  <c r="V265" i="3" s="1"/>
  <c r="U263" i="3"/>
  <c r="S263" i="3"/>
  <c r="U257" i="3"/>
  <c r="Q257" i="3"/>
  <c r="V257" i="3" s="1"/>
  <c r="U255" i="3"/>
  <c r="S255" i="3"/>
  <c r="U249" i="3"/>
  <c r="Q249" i="3"/>
  <c r="V249" i="3" s="1"/>
  <c r="U247" i="3"/>
  <c r="S247" i="3"/>
  <c r="U241" i="3"/>
  <c r="Q241" i="3"/>
  <c r="V241" i="3" s="1"/>
  <c r="U239" i="3"/>
  <c r="S239" i="3"/>
  <c r="U233" i="3"/>
  <c r="Q233" i="3"/>
  <c r="V233" i="3" s="1"/>
  <c r="U231" i="3"/>
  <c r="S231" i="3"/>
  <c r="U225" i="3"/>
  <c r="Q225" i="3"/>
  <c r="V225" i="3" s="1"/>
  <c r="U223" i="3"/>
  <c r="S223" i="3"/>
  <c r="U217" i="3"/>
  <c r="Q217" i="3"/>
  <c r="V217" i="3" s="1"/>
  <c r="U215" i="3"/>
  <c r="S215" i="3"/>
  <c r="U209" i="3"/>
  <c r="Q209" i="3"/>
  <c r="V209" i="3" s="1"/>
  <c r="U207" i="3"/>
  <c r="S207" i="3"/>
  <c r="U201" i="3"/>
  <c r="Q201" i="3"/>
  <c r="V201" i="3" s="1"/>
  <c r="U199" i="3"/>
  <c r="S199" i="3"/>
  <c r="P155" i="3"/>
  <c r="P139" i="3"/>
  <c r="Q139" i="3" s="1"/>
  <c r="V139" i="3" s="1"/>
  <c r="O139" i="3"/>
  <c r="Q133" i="3"/>
  <c r="V133" i="3" s="1"/>
  <c r="U278" i="3"/>
  <c r="R278" i="3"/>
  <c r="N278" i="3"/>
  <c r="P278" i="3" s="1"/>
  <c r="Q278" i="3" s="1"/>
  <c r="V278" i="3" s="1"/>
  <c r="U270" i="3"/>
  <c r="R270" i="3"/>
  <c r="N270" i="3"/>
  <c r="P270" i="3" s="1"/>
  <c r="Q270" i="3" s="1"/>
  <c r="V270" i="3" s="1"/>
  <c r="U262" i="3"/>
  <c r="R262" i="3"/>
  <c r="N262" i="3"/>
  <c r="P262" i="3" s="1"/>
  <c r="Q262" i="3" s="1"/>
  <c r="V262" i="3" s="1"/>
  <c r="U254" i="3"/>
  <c r="R254" i="3"/>
  <c r="N254" i="3"/>
  <c r="P254" i="3" s="1"/>
  <c r="Q254" i="3" s="1"/>
  <c r="V254" i="3" s="1"/>
  <c r="U246" i="3"/>
  <c r="R246" i="3"/>
  <c r="N246" i="3"/>
  <c r="P246" i="3" s="1"/>
  <c r="Q246" i="3" s="1"/>
  <c r="V246" i="3" s="1"/>
  <c r="U238" i="3"/>
  <c r="R238" i="3"/>
  <c r="N238" i="3"/>
  <c r="P238" i="3" s="1"/>
  <c r="Q238" i="3" s="1"/>
  <c r="V238" i="3" s="1"/>
  <c r="U230" i="3"/>
  <c r="R230" i="3"/>
  <c r="N230" i="3"/>
  <c r="P230" i="3" s="1"/>
  <c r="Q230" i="3" s="1"/>
  <c r="V230" i="3" s="1"/>
  <c r="U222" i="3"/>
  <c r="R222" i="3"/>
  <c r="N222" i="3"/>
  <c r="P222" i="3" s="1"/>
  <c r="Q222" i="3" s="1"/>
  <c r="V222" i="3" s="1"/>
  <c r="U214" i="3"/>
  <c r="R214" i="3"/>
  <c r="N214" i="3"/>
  <c r="P214" i="3" s="1"/>
  <c r="Q214" i="3" s="1"/>
  <c r="V214" i="3" s="1"/>
  <c r="U206" i="3"/>
  <c r="R206" i="3"/>
  <c r="N206" i="3"/>
  <c r="P206" i="3" s="1"/>
  <c r="Q206" i="3" s="1"/>
  <c r="V206" i="3" s="1"/>
  <c r="U198" i="3"/>
  <c r="R198" i="3"/>
  <c r="N198" i="3"/>
  <c r="P198" i="3" s="1"/>
  <c r="Q198" i="3" s="1"/>
  <c r="V198" i="3" s="1"/>
  <c r="P151" i="3"/>
  <c r="Q151" i="3" s="1"/>
  <c r="V151" i="3" s="1"/>
  <c r="O151" i="3"/>
  <c r="P135" i="3"/>
  <c r="Q135" i="3" s="1"/>
  <c r="V135" i="3" s="1"/>
  <c r="O135" i="3"/>
  <c r="P120" i="3"/>
  <c r="Q120" i="3" s="1"/>
  <c r="V120" i="3" s="1"/>
  <c r="P108" i="3"/>
  <c r="P100" i="3"/>
  <c r="P96" i="3"/>
  <c r="P80" i="3"/>
  <c r="Q80" i="3" s="1"/>
  <c r="V80" i="3" s="1"/>
  <c r="Q78" i="3"/>
  <c r="P72" i="3"/>
  <c r="Q70" i="3"/>
  <c r="V70" i="3" s="1"/>
  <c r="P64" i="3"/>
  <c r="Q62" i="3"/>
  <c r="V62" i="3" s="1"/>
  <c r="P48" i="3"/>
  <c r="R48" i="3" s="1"/>
  <c r="F48" i="2" s="1"/>
  <c r="Q46" i="3"/>
  <c r="P40" i="3"/>
  <c r="Q38" i="3"/>
  <c r="P24" i="3"/>
  <c r="Q24" i="3" s="1"/>
  <c r="Q22" i="3"/>
  <c r="P16" i="3"/>
  <c r="S16" i="3" s="1"/>
  <c r="G16" i="2" s="1"/>
  <c r="Q14" i="3"/>
  <c r="U123" i="3"/>
  <c r="Q123" i="3"/>
  <c r="V123" i="3" s="1"/>
  <c r="S123" i="3"/>
  <c r="U120" i="3"/>
  <c r="R120" i="3"/>
  <c r="S120" i="3"/>
  <c r="R112" i="3"/>
  <c r="F112" i="2" s="1"/>
  <c r="S112" i="3"/>
  <c r="G112" i="2" s="1"/>
  <c r="U88" i="3"/>
  <c r="R88" i="3"/>
  <c r="Q88" i="3"/>
  <c r="V88" i="3" s="1"/>
  <c r="S88" i="3"/>
  <c r="R84" i="3"/>
  <c r="F84" i="2" s="1"/>
  <c r="S84" i="3"/>
  <c r="G84" i="2" s="1"/>
  <c r="Q67" i="3"/>
  <c r="Q51" i="3"/>
  <c r="V51" i="3" s="1"/>
  <c r="Q43" i="3"/>
  <c r="Q19" i="3"/>
  <c r="Q11" i="3"/>
  <c r="Q10" i="3"/>
  <c r="U153" i="3"/>
  <c r="I153" i="2" s="1"/>
  <c r="U137" i="3"/>
  <c r="U134" i="3"/>
  <c r="U121" i="3"/>
  <c r="M114" i="3"/>
  <c r="O114" i="3" s="1"/>
  <c r="Q114" i="3" s="1"/>
  <c r="V114" i="3" s="1"/>
  <c r="U159" i="3"/>
  <c r="M147" i="3"/>
  <c r="O147" i="3" s="1"/>
  <c r="Q147" i="3" s="1"/>
  <c r="V147" i="3" s="1"/>
  <c r="M148" i="3"/>
  <c r="O148" i="3" s="1"/>
  <c r="M131" i="3"/>
  <c r="O131" i="3" s="1"/>
  <c r="M132" i="3"/>
  <c r="O132" i="3" s="1"/>
  <c r="Q132" i="3" s="1"/>
  <c r="M107" i="3"/>
  <c r="O107" i="3" s="1"/>
  <c r="Q107" i="3" s="1"/>
  <c r="V107" i="3" s="1"/>
  <c r="M108" i="3"/>
  <c r="M91" i="3"/>
  <c r="O91" i="3" s="1"/>
  <c r="Q91" i="3" s="1"/>
  <c r="V91" i="3" s="1"/>
  <c r="M156" i="3"/>
  <c r="O156" i="3" s="1"/>
  <c r="U146" i="3"/>
  <c r="M140" i="3"/>
  <c r="U130" i="3"/>
  <c r="I130" i="2" s="1"/>
  <c r="M124" i="3"/>
  <c r="M115" i="3"/>
  <c r="O115" i="3" s="1"/>
  <c r="Q115" i="3" s="1"/>
  <c r="V115" i="3" s="1"/>
  <c r="M116" i="3"/>
  <c r="O116" i="3" s="1"/>
  <c r="U113" i="3"/>
  <c r="I113" i="2" s="1"/>
  <c r="M99" i="3"/>
  <c r="O99" i="3" s="1"/>
  <c r="Q99" i="3" s="1"/>
  <c r="M100" i="3"/>
  <c r="O100" i="3" s="1"/>
  <c r="U98" i="3"/>
  <c r="I98" i="2" s="1"/>
  <c r="U97" i="3"/>
  <c r="I97" i="2" s="1"/>
  <c r="M79" i="3"/>
  <c r="O79" i="3" s="1"/>
  <c r="M72" i="3"/>
  <c r="U71" i="3"/>
  <c r="I71" i="2" s="1"/>
  <c r="M63" i="3"/>
  <c r="O63" i="3" s="1"/>
  <c r="Q63" i="3" s="1"/>
  <c r="V63" i="3" s="1"/>
  <c r="U62" i="3"/>
  <c r="U40" i="3"/>
  <c r="I40" i="2" s="1"/>
  <c r="M36" i="3"/>
  <c r="O36" i="3" s="1"/>
  <c r="U35" i="3"/>
  <c r="I35" i="2" s="1"/>
  <c r="U158" i="3"/>
  <c r="M152" i="3"/>
  <c r="U142" i="3"/>
  <c r="M136" i="3"/>
  <c r="O136" i="3" s="1"/>
  <c r="Q136" i="3" s="1"/>
  <c r="V136" i="3" s="1"/>
  <c r="U126" i="3"/>
  <c r="M118" i="3"/>
  <c r="O118" i="3" s="1"/>
  <c r="Q118" i="3" s="1"/>
  <c r="V118" i="3" s="1"/>
  <c r="U110" i="3"/>
  <c r="I110" i="2" s="1"/>
  <c r="M103" i="3"/>
  <c r="O103" i="3" s="1"/>
  <c r="Q103" i="3" s="1"/>
  <c r="M104" i="3"/>
  <c r="U99" i="3"/>
  <c r="I99" i="2" s="1"/>
  <c r="U94" i="3"/>
  <c r="U154" i="3"/>
  <c r="U122" i="3"/>
  <c r="U52" i="3"/>
  <c r="M48" i="3"/>
  <c r="O48" i="3" s="1"/>
  <c r="U47" i="3"/>
  <c r="I47" i="2" s="1"/>
  <c r="U46" i="3"/>
  <c r="I46" i="2" s="1"/>
  <c r="M32" i="3"/>
  <c r="O32" i="3" s="1"/>
  <c r="U31" i="3"/>
  <c r="I31" i="2" s="1"/>
  <c r="U30" i="3"/>
  <c r="I30" i="2" s="1"/>
  <c r="U20" i="3"/>
  <c r="I20" i="2" s="1"/>
  <c r="M16" i="3"/>
  <c r="O16" i="3" s="1"/>
  <c r="U15" i="3"/>
  <c r="I15" i="2" s="1"/>
  <c r="U14" i="3"/>
  <c r="I14" i="2" s="1"/>
  <c r="M111" i="3"/>
  <c r="O111" i="3" s="1"/>
  <c r="Q111" i="3" s="1"/>
  <c r="M112" i="3"/>
  <c r="O112" i="3" s="1"/>
  <c r="Q112" i="3" s="1"/>
  <c r="U107" i="3"/>
  <c r="U106" i="3"/>
  <c r="I106" i="2" s="1"/>
  <c r="M95" i="3"/>
  <c r="O95" i="3" s="1"/>
  <c r="M96" i="3"/>
  <c r="O96" i="3" s="1"/>
  <c r="R96" i="3" s="1"/>
  <c r="M92" i="3"/>
  <c r="U91" i="3"/>
  <c r="U90" i="3"/>
  <c r="M84" i="3"/>
  <c r="O84" i="3" s="1"/>
  <c r="Q84" i="3" s="1"/>
  <c r="U83" i="3"/>
  <c r="I83" i="2" s="1"/>
  <c r="U82" i="3"/>
  <c r="M76" i="3"/>
  <c r="O76" i="3" s="1"/>
  <c r="Q76" i="3" s="1"/>
  <c r="U75" i="3"/>
  <c r="I75" i="2" s="1"/>
  <c r="U74" i="3"/>
  <c r="M68" i="3"/>
  <c r="U67" i="3"/>
  <c r="I67" i="2" s="1"/>
  <c r="M60" i="3"/>
  <c r="O60" i="3" s="1"/>
  <c r="Q60" i="3" s="1"/>
  <c r="V60" i="3" s="1"/>
  <c r="U58" i="3"/>
  <c r="I58" i="2" s="1"/>
  <c r="M44" i="3"/>
  <c r="O44" i="3" s="1"/>
  <c r="Q44" i="3" s="1"/>
  <c r="U43" i="3"/>
  <c r="I43" i="2" s="1"/>
  <c r="U42" i="3"/>
  <c r="I42" i="2" s="1"/>
  <c r="U32" i="3"/>
  <c r="I32" i="2" s="1"/>
  <c r="M28" i="3"/>
  <c r="O28" i="3" s="1"/>
  <c r="Q28" i="3" s="1"/>
  <c r="U27" i="3"/>
  <c r="I27" i="2" s="1"/>
  <c r="U26" i="3"/>
  <c r="I26" i="2" s="1"/>
  <c r="U16" i="3"/>
  <c r="I16" i="2" s="1"/>
  <c r="M12" i="3"/>
  <c r="O12" i="3" s="1"/>
  <c r="Q12" i="3" s="1"/>
  <c r="U11" i="3"/>
  <c r="I11" i="2" s="1"/>
  <c r="U10" i="3"/>
  <c r="I10" i="2" s="1"/>
  <c r="M9" i="3"/>
  <c r="Q157" i="3" l="1"/>
  <c r="V157" i="3" s="1"/>
  <c r="U157" i="3"/>
  <c r="O157" i="3"/>
  <c r="Q156" i="3"/>
  <c r="V156" i="3" s="1"/>
  <c r="Q154" i="3"/>
  <c r="V154" i="3" s="1"/>
  <c r="R154" i="3"/>
  <c r="V153" i="3"/>
  <c r="J153" i="2" s="1"/>
  <c r="E153" i="2"/>
  <c r="O152" i="3"/>
  <c r="Q152" i="3" s="1"/>
  <c r="V152" i="3" s="1"/>
  <c r="U152" i="3"/>
  <c r="U150" i="3"/>
  <c r="Q148" i="3"/>
  <c r="V148" i="3" s="1"/>
  <c r="U149" i="3"/>
  <c r="O149" i="3"/>
  <c r="Q149" i="3" s="1"/>
  <c r="V149" i="3" s="1"/>
  <c r="V144" i="3"/>
  <c r="J144" i="2" s="1"/>
  <c r="E144" i="2"/>
  <c r="Q143" i="3"/>
  <c r="V143" i="3" s="1"/>
  <c r="Q146" i="3"/>
  <c r="V146" i="3" s="1"/>
  <c r="U138" i="3"/>
  <c r="V132" i="3"/>
  <c r="J132" i="2" s="1"/>
  <c r="E132" i="2"/>
  <c r="U132" i="3"/>
  <c r="I132" i="2" s="1"/>
  <c r="Q130" i="3"/>
  <c r="Q131" i="3"/>
  <c r="Q126" i="3"/>
  <c r="V126" i="3" s="1"/>
  <c r="R126" i="3"/>
  <c r="S126" i="3"/>
  <c r="U125" i="3"/>
  <c r="O125" i="3"/>
  <c r="Q122" i="3"/>
  <c r="V122" i="3" s="1"/>
  <c r="Q121" i="3"/>
  <c r="V121" i="3" s="1"/>
  <c r="U119" i="3"/>
  <c r="U118" i="3"/>
  <c r="Q116" i="3"/>
  <c r="V116" i="3" s="1"/>
  <c r="U117" i="3"/>
  <c r="R114" i="3"/>
  <c r="P113" i="3"/>
  <c r="V112" i="3"/>
  <c r="J112" i="2" s="1"/>
  <c r="E112" i="2"/>
  <c r="V111" i="3"/>
  <c r="J111" i="2" s="1"/>
  <c r="E111" i="2"/>
  <c r="V110" i="3"/>
  <c r="J110" i="2" s="1"/>
  <c r="E110" i="2"/>
  <c r="U111" i="3"/>
  <c r="I111" i="2" s="1"/>
  <c r="R111" i="3"/>
  <c r="F111" i="2" s="1"/>
  <c r="R108" i="3"/>
  <c r="F108" i="2" s="1"/>
  <c r="S108" i="3"/>
  <c r="G108" i="2" s="1"/>
  <c r="R109" i="3"/>
  <c r="S109" i="3"/>
  <c r="Q109" i="3"/>
  <c r="V109" i="3" s="1"/>
  <c r="U105" i="3"/>
  <c r="I105" i="2" s="1"/>
  <c r="R107" i="3"/>
  <c r="P106" i="3"/>
  <c r="S107" i="3"/>
  <c r="V105" i="3"/>
  <c r="J105" i="2" s="1"/>
  <c r="E105" i="2"/>
  <c r="V103" i="3"/>
  <c r="J103" i="2" s="1"/>
  <c r="E103" i="2"/>
  <c r="V102" i="3"/>
  <c r="J102" i="2" s="1"/>
  <c r="E102" i="2"/>
  <c r="R102" i="3"/>
  <c r="F102" i="2" s="1"/>
  <c r="U102" i="3"/>
  <c r="I102" i="2" s="1"/>
  <c r="U103" i="3"/>
  <c r="I103" i="2" s="1"/>
  <c r="Q101" i="3"/>
  <c r="S101" i="3"/>
  <c r="G101" i="2" s="1"/>
  <c r="R100" i="3"/>
  <c r="F100" i="2" s="1"/>
  <c r="S100" i="3"/>
  <c r="G100" i="2" s="1"/>
  <c r="V99" i="3"/>
  <c r="J99" i="2" s="1"/>
  <c r="E99" i="2"/>
  <c r="R99" i="3"/>
  <c r="F99" i="2" s="1"/>
  <c r="V98" i="3"/>
  <c r="J98" i="2" s="1"/>
  <c r="E98" i="2"/>
  <c r="R98" i="3"/>
  <c r="F98" i="2" s="1"/>
  <c r="S99" i="3"/>
  <c r="G99" i="2" s="1"/>
  <c r="O97" i="3"/>
  <c r="R97" i="3"/>
  <c r="F97" i="2" s="1"/>
  <c r="S98" i="3"/>
  <c r="G98" i="2" s="1"/>
  <c r="Q97" i="3"/>
  <c r="S97" i="3"/>
  <c r="G97" i="2" s="1"/>
  <c r="S96" i="3"/>
  <c r="Q96" i="3"/>
  <c r="V96" i="3" s="1"/>
  <c r="Q95" i="3"/>
  <c r="U95" i="3"/>
  <c r="I95" i="2" s="1"/>
  <c r="P93" i="3"/>
  <c r="Q94" i="3"/>
  <c r="V94" i="3" s="1"/>
  <c r="S94" i="3"/>
  <c r="R94" i="3"/>
  <c r="O93" i="3"/>
  <c r="Q93" i="3" s="1"/>
  <c r="S91" i="3"/>
  <c r="R91" i="3"/>
  <c r="R90" i="3"/>
  <c r="S90" i="3"/>
  <c r="U89" i="3"/>
  <c r="O89" i="3"/>
  <c r="Q89" i="3" s="1"/>
  <c r="V89" i="3" s="1"/>
  <c r="Q87" i="3"/>
  <c r="S87" i="3"/>
  <c r="G87" i="2" s="1"/>
  <c r="Q86" i="3"/>
  <c r="V86" i="3" s="1"/>
  <c r="S86" i="3"/>
  <c r="S85" i="3"/>
  <c r="G85" i="2" s="1"/>
  <c r="U85" i="3"/>
  <c r="I85" i="2" s="1"/>
  <c r="Q85" i="3"/>
  <c r="V84" i="3"/>
  <c r="J84" i="2" s="1"/>
  <c r="E84" i="2"/>
  <c r="V83" i="3"/>
  <c r="J83" i="2" s="1"/>
  <c r="E83" i="2"/>
  <c r="P82" i="3"/>
  <c r="Q82" i="3" s="1"/>
  <c r="V82" i="3" s="1"/>
  <c r="Q81" i="3"/>
  <c r="O80" i="3"/>
  <c r="U81" i="3"/>
  <c r="I81" i="2" s="1"/>
  <c r="O81" i="3"/>
  <c r="U80" i="3"/>
  <c r="Q79" i="3"/>
  <c r="R80" i="3"/>
  <c r="V78" i="3"/>
  <c r="J78" i="2" s="1"/>
  <c r="E78" i="2"/>
  <c r="U78" i="3"/>
  <c r="I78" i="2" s="1"/>
  <c r="S76" i="3"/>
  <c r="G76" i="2" s="1"/>
  <c r="V76" i="3"/>
  <c r="J76" i="2" s="1"/>
  <c r="E76" i="2"/>
  <c r="R76" i="3"/>
  <c r="F76" i="2" s="1"/>
  <c r="V75" i="3"/>
  <c r="J75" i="2" s="1"/>
  <c r="E75" i="2"/>
  <c r="S72" i="3"/>
  <c r="G72" i="2" s="1"/>
  <c r="R72" i="3"/>
  <c r="F72" i="2" s="1"/>
  <c r="V71" i="3"/>
  <c r="J71" i="2" s="1"/>
  <c r="E71" i="2"/>
  <c r="S70" i="3"/>
  <c r="V58" i="3"/>
  <c r="J58" i="2" s="1"/>
  <c r="E58" i="2"/>
  <c r="V57" i="3"/>
  <c r="J57" i="2" s="1"/>
  <c r="E57" i="2"/>
  <c r="V67" i="3"/>
  <c r="J67" i="2" s="1"/>
  <c r="E67" i="2"/>
  <c r="O68" i="3"/>
  <c r="Q68" i="3" s="1"/>
  <c r="V68" i="3" s="1"/>
  <c r="S66" i="3"/>
  <c r="U66" i="3"/>
  <c r="Q66" i="3"/>
  <c r="V66" i="3" s="1"/>
  <c r="Q65" i="3"/>
  <c r="Q64" i="3"/>
  <c r="U65" i="3"/>
  <c r="I65" i="2" s="1"/>
  <c r="O65" i="3"/>
  <c r="R63" i="3"/>
  <c r="U63" i="3"/>
  <c r="R60" i="3"/>
  <c r="S60" i="3"/>
  <c r="S55" i="3"/>
  <c r="G55" i="2" s="1"/>
  <c r="O55" i="3"/>
  <c r="Q56" i="3"/>
  <c r="V56" i="3" s="1"/>
  <c r="R56" i="3"/>
  <c r="Q54" i="3"/>
  <c r="R54" i="3"/>
  <c r="F54" i="2" s="1"/>
  <c r="R55" i="3"/>
  <c r="F55" i="2" s="1"/>
  <c r="Q55" i="3"/>
  <c r="O53" i="3"/>
  <c r="U53" i="3"/>
  <c r="I53" i="2" s="1"/>
  <c r="Q53" i="3"/>
  <c r="V20" i="3"/>
  <c r="J20" i="2" s="1"/>
  <c r="E20" i="2"/>
  <c r="V50" i="3"/>
  <c r="J50" i="2" s="1"/>
  <c r="E50" i="2"/>
  <c r="V8" i="3"/>
  <c r="J8" i="2" s="1"/>
  <c r="E8" i="2"/>
  <c r="V15" i="3"/>
  <c r="J15" i="2" s="1"/>
  <c r="E15" i="2"/>
  <c r="Q25" i="3"/>
  <c r="R25" i="3"/>
  <c r="F25" i="2" s="1"/>
  <c r="U25" i="3"/>
  <c r="I25" i="2" s="1"/>
  <c r="O25" i="3"/>
  <c r="S44" i="3"/>
  <c r="G44" i="2" s="1"/>
  <c r="R44" i="3"/>
  <c r="F44" i="2" s="1"/>
  <c r="R8" i="3"/>
  <c r="F8" i="2" s="1"/>
  <c r="V39" i="3"/>
  <c r="J39" i="2" s="1"/>
  <c r="E39" i="2"/>
  <c r="E42" i="2"/>
  <c r="V42" i="3"/>
  <c r="J42" i="2" s="1"/>
  <c r="U7" i="3"/>
  <c r="I7" i="2" s="1"/>
  <c r="U48" i="3"/>
  <c r="I48" i="2" s="1"/>
  <c r="V19" i="3"/>
  <c r="J19" i="2" s="1"/>
  <c r="E19" i="2"/>
  <c r="V22" i="3"/>
  <c r="J22" i="2" s="1"/>
  <c r="E22" i="2"/>
  <c r="Q40" i="3"/>
  <c r="R40" i="3"/>
  <c r="F40" i="2" s="1"/>
  <c r="S40" i="3"/>
  <c r="G40" i="2" s="1"/>
  <c r="P31" i="3"/>
  <c r="U49" i="3"/>
  <c r="I49" i="2" s="1"/>
  <c r="Q13" i="3"/>
  <c r="R13" i="3"/>
  <c r="F13" i="2" s="1"/>
  <c r="R20" i="3"/>
  <c r="F20" i="2" s="1"/>
  <c r="O26" i="3"/>
  <c r="Q49" i="3"/>
  <c r="R49" i="3"/>
  <c r="F49" i="2" s="1"/>
  <c r="S39" i="3"/>
  <c r="G39" i="2" s="1"/>
  <c r="R16" i="3"/>
  <c r="F16" i="2" s="1"/>
  <c r="R29" i="3"/>
  <c r="F29" i="2" s="1"/>
  <c r="Q29" i="3"/>
  <c r="O30" i="3"/>
  <c r="R30" i="3" s="1"/>
  <c r="F30" i="2" s="1"/>
  <c r="V45" i="3"/>
  <c r="J45" i="2" s="1"/>
  <c r="E45" i="2"/>
  <c r="R50" i="3"/>
  <c r="F50" i="2" s="1"/>
  <c r="V12" i="3"/>
  <c r="J12" i="2" s="1"/>
  <c r="E12" i="2"/>
  <c r="V24" i="3"/>
  <c r="J24" i="2" s="1"/>
  <c r="E24" i="2"/>
  <c r="V46" i="3"/>
  <c r="J46" i="2" s="1"/>
  <c r="E46" i="2"/>
  <c r="V33" i="3"/>
  <c r="J33" i="2" s="1"/>
  <c r="E33" i="2"/>
  <c r="O31" i="3"/>
  <c r="V37" i="3"/>
  <c r="J37" i="2" s="1"/>
  <c r="E37" i="2"/>
  <c r="Q23" i="3"/>
  <c r="R23" i="3"/>
  <c r="F23" i="2" s="1"/>
  <c r="R28" i="3"/>
  <c r="F28" i="2" s="1"/>
  <c r="O27" i="3"/>
  <c r="P27" i="3"/>
  <c r="Q27" i="3" s="1"/>
  <c r="R38" i="3"/>
  <c r="F38" i="2" s="1"/>
  <c r="S38" i="3"/>
  <c r="G38" i="2" s="1"/>
  <c r="Q7" i="3"/>
  <c r="R7" i="3"/>
  <c r="F7" i="2" s="1"/>
  <c r="Q41" i="3"/>
  <c r="S41" i="3"/>
  <c r="G41" i="2" s="1"/>
  <c r="R41" i="3"/>
  <c r="F41" i="2" s="1"/>
  <c r="V28" i="3"/>
  <c r="J28" i="2" s="1"/>
  <c r="E28" i="2"/>
  <c r="V44" i="3"/>
  <c r="J44" i="2" s="1"/>
  <c r="E44" i="2"/>
  <c r="V11" i="3"/>
  <c r="J11" i="2" s="1"/>
  <c r="E11" i="2"/>
  <c r="V38" i="3"/>
  <c r="J38" i="2" s="1"/>
  <c r="E38" i="2"/>
  <c r="E26" i="2"/>
  <c r="V26" i="3"/>
  <c r="J26" i="2" s="1"/>
  <c r="V10" i="3"/>
  <c r="J10" i="2" s="1"/>
  <c r="E10" i="2"/>
  <c r="V43" i="3"/>
  <c r="J43" i="2" s="1"/>
  <c r="E43" i="2"/>
  <c r="V14" i="3"/>
  <c r="J14" i="2" s="1"/>
  <c r="E14" i="2"/>
  <c r="R32" i="3"/>
  <c r="F32" i="2" s="1"/>
  <c r="S32" i="3"/>
  <c r="G32" i="2" s="1"/>
  <c r="R36" i="3"/>
  <c r="F36" i="2" s="1"/>
  <c r="Q21" i="3"/>
  <c r="R21" i="3"/>
  <c r="F21" i="2" s="1"/>
  <c r="R12" i="3"/>
  <c r="F12" i="2" s="1"/>
  <c r="R39" i="3"/>
  <c r="F39" i="2" s="1"/>
  <c r="R24" i="3"/>
  <c r="F24" i="2" s="1"/>
  <c r="Q173" i="3"/>
  <c r="V173" i="3" s="1"/>
  <c r="U12" i="3"/>
  <c r="I12" i="2" s="1"/>
  <c r="O124" i="3"/>
  <c r="Q124" i="3" s="1"/>
  <c r="V124" i="3" s="1"/>
  <c r="U124" i="3"/>
  <c r="U136" i="3"/>
  <c r="U115" i="3"/>
  <c r="U131" i="3"/>
  <c r="I131" i="2" s="1"/>
  <c r="U84" i="3"/>
  <c r="I84" i="2" s="1"/>
  <c r="U96" i="3"/>
  <c r="U195" i="3"/>
  <c r="U228" i="3"/>
  <c r="U259" i="3"/>
  <c r="P236" i="3"/>
  <c r="O237" i="3"/>
  <c r="U237" i="3"/>
  <c r="U226" i="3"/>
  <c r="U244" i="3"/>
  <c r="O277" i="3"/>
  <c r="U277" i="3"/>
  <c r="U331" i="3"/>
  <c r="U363" i="3"/>
  <c r="U308" i="3"/>
  <c r="U211" i="3"/>
  <c r="U319" i="3"/>
  <c r="U359" i="3"/>
  <c r="U165" i="3"/>
  <c r="U167" i="3"/>
  <c r="U175" i="3"/>
  <c r="U189" i="3"/>
  <c r="P35" i="3"/>
  <c r="R35" i="3" s="1"/>
  <c r="F35" i="2" s="1"/>
  <c r="U162" i="3"/>
  <c r="U188" i="3"/>
  <c r="U36" i="3"/>
  <c r="I36" i="2" s="1"/>
  <c r="U79" i="3"/>
  <c r="I79" i="2" s="1"/>
  <c r="U104" i="3"/>
  <c r="I104" i="2" s="1"/>
  <c r="O104" i="3"/>
  <c r="Q104" i="3" s="1"/>
  <c r="U72" i="3"/>
  <c r="I72" i="2" s="1"/>
  <c r="O72" i="3"/>
  <c r="Q72" i="3" s="1"/>
  <c r="U114" i="3"/>
  <c r="U68" i="3"/>
  <c r="U116" i="3"/>
  <c r="U76" i="3"/>
  <c r="I76" i="2" s="1"/>
  <c r="U148" i="3"/>
  <c r="U100" i="3"/>
  <c r="I100" i="2" s="1"/>
  <c r="U112" i="3"/>
  <c r="I112" i="2" s="1"/>
  <c r="Q48" i="3"/>
  <c r="Q100" i="3"/>
  <c r="Q155" i="3"/>
  <c r="V155" i="3" s="1"/>
  <c r="Q127" i="3"/>
  <c r="V127" i="3" s="1"/>
  <c r="U220" i="3"/>
  <c r="Q226" i="3"/>
  <c r="V226" i="3" s="1"/>
  <c r="P252" i="3"/>
  <c r="Q252" i="3" s="1"/>
  <c r="V252" i="3" s="1"/>
  <c r="O253" i="3"/>
  <c r="Q253" i="3" s="1"/>
  <c r="V253" i="3" s="1"/>
  <c r="U253" i="3"/>
  <c r="Q259" i="3"/>
  <c r="V259" i="3" s="1"/>
  <c r="P196" i="3"/>
  <c r="O197" i="3"/>
  <c r="Q197" i="3" s="1"/>
  <c r="V197" i="3" s="1"/>
  <c r="U197" i="3"/>
  <c r="P229" i="3"/>
  <c r="Q229" i="3" s="1"/>
  <c r="V229" i="3" s="1"/>
  <c r="P260" i="3"/>
  <c r="O261" i="3"/>
  <c r="Q261" i="3" s="1"/>
  <c r="V261" i="3" s="1"/>
  <c r="U261" i="3"/>
  <c r="U203" i="3"/>
  <c r="O236" i="3"/>
  <c r="U236" i="3"/>
  <c r="U242" i="3"/>
  <c r="U267" i="3"/>
  <c r="P286" i="3"/>
  <c r="Q286" i="3" s="1"/>
  <c r="V286" i="3" s="1"/>
  <c r="O213" i="3"/>
  <c r="Q213" i="3" s="1"/>
  <c r="V213" i="3" s="1"/>
  <c r="U213" i="3"/>
  <c r="U243" i="3"/>
  <c r="P315" i="3"/>
  <c r="O323" i="3"/>
  <c r="Q323" i="3" s="1"/>
  <c r="V323" i="3" s="1"/>
  <c r="U323" i="3"/>
  <c r="P347" i="3"/>
  <c r="O355" i="3"/>
  <c r="Q355" i="3" s="1"/>
  <c r="V355" i="3" s="1"/>
  <c r="U355" i="3"/>
  <c r="O159" i="3"/>
  <c r="Q159" i="3" s="1"/>
  <c r="V159" i="3" s="1"/>
  <c r="P183" i="3"/>
  <c r="Q183" i="3" s="1"/>
  <c r="V183" i="3" s="1"/>
  <c r="P218" i="3"/>
  <c r="Q218" i="3" s="1"/>
  <c r="V218" i="3" s="1"/>
  <c r="O282" i="3"/>
  <c r="U290" i="3"/>
  <c r="P285" i="3"/>
  <c r="O185" i="3"/>
  <c r="Q185" i="3" s="1"/>
  <c r="V185" i="3" s="1"/>
  <c r="P301" i="3"/>
  <c r="P212" i="3"/>
  <c r="P245" i="3"/>
  <c r="Q245" i="3" s="1"/>
  <c r="V245" i="3" s="1"/>
  <c r="O276" i="3"/>
  <c r="Q276" i="3" s="1"/>
  <c r="V276" i="3" s="1"/>
  <c r="P343" i="3"/>
  <c r="O351" i="3"/>
  <c r="Q351" i="3" s="1"/>
  <c r="V351" i="3" s="1"/>
  <c r="U351" i="3"/>
  <c r="Q32" i="3"/>
  <c r="O35" i="3"/>
  <c r="U218" i="3"/>
  <c r="U160" i="3"/>
  <c r="U168" i="3"/>
  <c r="U170" i="3"/>
  <c r="U166" i="3"/>
  <c r="U174" i="3"/>
  <c r="U182" i="3"/>
  <c r="U9" i="3"/>
  <c r="I9" i="2" s="1"/>
  <c r="O9" i="3"/>
  <c r="Q9" i="3" s="1"/>
  <c r="U140" i="3"/>
  <c r="O140" i="3"/>
  <c r="Q140" i="3" s="1"/>
  <c r="V140" i="3" s="1"/>
  <c r="U44" i="3"/>
  <c r="I44" i="2" s="1"/>
  <c r="U147" i="3"/>
  <c r="Q16" i="3"/>
  <c r="U194" i="3"/>
  <c r="U221" i="3"/>
  <c r="U252" i="3"/>
  <c r="O196" i="3"/>
  <c r="U196" i="3"/>
  <c r="U227" i="3"/>
  <c r="O260" i="3"/>
  <c r="U260" i="3"/>
  <c r="U309" i="3"/>
  <c r="U205" i="3"/>
  <c r="P237" i="3"/>
  <c r="Q237" i="3" s="1"/>
  <c r="V237" i="3" s="1"/>
  <c r="U269" i="3"/>
  <c r="P244" i="3"/>
  <c r="Q244" i="3" s="1"/>
  <c r="V244" i="3" s="1"/>
  <c r="P277" i="3"/>
  <c r="Q277" i="3" s="1"/>
  <c r="V277" i="3" s="1"/>
  <c r="O315" i="3"/>
  <c r="U315" i="3"/>
  <c r="P339" i="3"/>
  <c r="Q339" i="3" s="1"/>
  <c r="V339" i="3" s="1"/>
  <c r="O347" i="3"/>
  <c r="U347" i="3"/>
  <c r="Q219" i="3"/>
  <c r="V219" i="3" s="1"/>
  <c r="P282" i="3"/>
  <c r="Q282" i="3" s="1"/>
  <c r="V282" i="3" s="1"/>
  <c r="O292" i="3"/>
  <c r="Q292" i="3" s="1"/>
  <c r="V292" i="3" s="1"/>
  <c r="U202" i="3"/>
  <c r="O250" i="3"/>
  <c r="U266" i="3"/>
  <c r="O285" i="3"/>
  <c r="U306" i="3"/>
  <c r="U292" i="3"/>
  <c r="O301" i="3"/>
  <c r="O212" i="3"/>
  <c r="U258" i="3"/>
  <c r="P327" i="3"/>
  <c r="Q327" i="3" s="1"/>
  <c r="V327" i="3" s="1"/>
  <c r="P335" i="3"/>
  <c r="Q335" i="3" s="1"/>
  <c r="V335" i="3" s="1"/>
  <c r="O343" i="3"/>
  <c r="U343" i="3"/>
  <c r="P367" i="3"/>
  <c r="Q367" i="3" s="1"/>
  <c r="V367" i="3" s="1"/>
  <c r="U161" i="3"/>
  <c r="U185" i="3"/>
  <c r="Q36" i="3"/>
  <c r="U176" i="3"/>
  <c r="U178" i="3"/>
  <c r="U164" i="3"/>
  <c r="U172" i="3"/>
  <c r="U190" i="3"/>
  <c r="O92" i="3"/>
  <c r="Q92" i="3" s="1"/>
  <c r="V92" i="3" s="1"/>
  <c r="U92" i="3"/>
  <c r="U28" i="3"/>
  <c r="I28" i="2" s="1"/>
  <c r="O108" i="3"/>
  <c r="Q108" i="3" s="1"/>
  <c r="U108" i="3"/>
  <c r="I108" i="2" s="1"/>
  <c r="U60" i="3"/>
  <c r="Q194" i="3"/>
  <c r="V194" i="3" s="1"/>
  <c r="P294" i="3"/>
  <c r="Q294" i="3" s="1"/>
  <c r="V294" i="3" s="1"/>
  <c r="P310" i="3"/>
  <c r="Q310" i="3" s="1"/>
  <c r="V310" i="3" s="1"/>
  <c r="U229" i="3"/>
  <c r="U204" i="3"/>
  <c r="U210" i="3"/>
  <c r="U235" i="3"/>
  <c r="U268" i="3"/>
  <c r="U274" i="3"/>
  <c r="U339" i="3"/>
  <c r="P250" i="3"/>
  <c r="Q250" i="3" s="1"/>
  <c r="V250" i="3" s="1"/>
  <c r="U156" i="3"/>
  <c r="U234" i="3"/>
  <c r="U282" i="3"/>
  <c r="U245" i="3"/>
  <c r="U275" i="3"/>
  <c r="U327" i="3"/>
  <c r="U335" i="3"/>
  <c r="U367" i="3"/>
  <c r="U191" i="3"/>
  <c r="U184" i="3"/>
  <c r="U186" i="3"/>
  <c r="U180" i="3"/>
  <c r="R140" i="3" l="1"/>
  <c r="V131" i="3"/>
  <c r="J131" i="2" s="1"/>
  <c r="E131" i="2"/>
  <c r="V130" i="3"/>
  <c r="J130" i="2" s="1"/>
  <c r="E130" i="2"/>
  <c r="R113" i="3"/>
  <c r="F113" i="2" s="1"/>
  <c r="Q113" i="3"/>
  <c r="V108" i="3"/>
  <c r="J108" i="2" s="1"/>
  <c r="E108" i="2"/>
  <c r="Q106" i="3"/>
  <c r="R106" i="3"/>
  <c r="F106" i="2" s="1"/>
  <c r="S106" i="3"/>
  <c r="G106" i="2" s="1"/>
  <c r="S104" i="3"/>
  <c r="G104" i="2" s="1"/>
  <c r="R104" i="3"/>
  <c r="F104" i="2" s="1"/>
  <c r="V104" i="3"/>
  <c r="J104" i="2" s="1"/>
  <c r="E104" i="2"/>
  <c r="V101" i="3"/>
  <c r="J101" i="2" s="1"/>
  <c r="E101" i="2"/>
  <c r="V100" i="3"/>
  <c r="J100" i="2" s="1"/>
  <c r="E100" i="2"/>
  <c r="V97" i="3"/>
  <c r="J97" i="2" s="1"/>
  <c r="E97" i="2"/>
  <c r="V95" i="3"/>
  <c r="J95" i="2" s="1"/>
  <c r="E95" i="2"/>
  <c r="R93" i="3"/>
  <c r="F93" i="2" s="1"/>
  <c r="S93" i="3"/>
  <c r="G93" i="2" s="1"/>
  <c r="V93" i="3"/>
  <c r="J93" i="2" s="1"/>
  <c r="E93" i="2"/>
  <c r="V87" i="3"/>
  <c r="J87" i="2" s="1"/>
  <c r="E87" i="2"/>
  <c r="V85" i="3"/>
  <c r="J85" i="2" s="1"/>
  <c r="E85" i="2"/>
  <c r="V81" i="3"/>
  <c r="J81" i="2" s="1"/>
  <c r="E81" i="2"/>
  <c r="V79" i="3"/>
  <c r="J79" i="2" s="1"/>
  <c r="E79" i="2"/>
  <c r="V72" i="3"/>
  <c r="J72" i="2" s="1"/>
  <c r="E72" i="2"/>
  <c r="R65" i="3"/>
  <c r="F65" i="2" s="1"/>
  <c r="S65" i="3"/>
  <c r="G65" i="2" s="1"/>
  <c r="V65" i="3"/>
  <c r="J65" i="2" s="1"/>
  <c r="E65" i="2"/>
  <c r="V64" i="3"/>
  <c r="J64" i="2" s="1"/>
  <c r="E64" i="2"/>
  <c r="V55" i="3"/>
  <c r="J55" i="2" s="1"/>
  <c r="E55" i="2"/>
  <c r="V54" i="3"/>
  <c r="J54" i="2" s="1"/>
  <c r="E54" i="2"/>
  <c r="V53" i="3"/>
  <c r="J53" i="2" s="1"/>
  <c r="E53" i="2"/>
  <c r="V36" i="3"/>
  <c r="J36" i="2" s="1"/>
  <c r="E36" i="2"/>
  <c r="V25" i="3"/>
  <c r="J25" i="2" s="1"/>
  <c r="E25" i="2"/>
  <c r="V27" i="3"/>
  <c r="J27" i="2" s="1"/>
  <c r="E27" i="2"/>
  <c r="V23" i="3"/>
  <c r="J23" i="2" s="1"/>
  <c r="E23" i="2"/>
  <c r="V29" i="3"/>
  <c r="J29" i="2" s="1"/>
  <c r="E29" i="2"/>
  <c r="R9" i="3"/>
  <c r="F9" i="2" s="1"/>
  <c r="V48" i="3"/>
  <c r="J48" i="2" s="1"/>
  <c r="E48" i="2"/>
  <c r="V41" i="3"/>
  <c r="J41" i="2" s="1"/>
  <c r="E41" i="2"/>
  <c r="Q31" i="3"/>
  <c r="S31" i="3"/>
  <c r="G31" i="2" s="1"/>
  <c r="R31" i="3"/>
  <c r="F31" i="2" s="1"/>
  <c r="V32" i="3"/>
  <c r="J32" i="2" s="1"/>
  <c r="E32" i="2"/>
  <c r="V21" i="3"/>
  <c r="J21" i="2" s="1"/>
  <c r="E21" i="2"/>
  <c r="V7" i="3"/>
  <c r="J7" i="2" s="1"/>
  <c r="E7" i="2"/>
  <c r="V49" i="3"/>
  <c r="J49" i="2" s="1"/>
  <c r="E49" i="2"/>
  <c r="V13" i="3"/>
  <c r="J13" i="2" s="1"/>
  <c r="E13" i="2"/>
  <c r="Q30" i="3"/>
  <c r="V9" i="3"/>
  <c r="J9" i="2" s="1"/>
  <c r="E9" i="2"/>
  <c r="V16" i="3"/>
  <c r="J16" i="2" s="1"/>
  <c r="E16" i="2"/>
  <c r="V40" i="3"/>
  <c r="J40" i="2" s="1"/>
  <c r="E40" i="2"/>
  <c r="Q315" i="3"/>
  <c r="V315" i="3" s="1"/>
  <c r="Q260" i="3"/>
  <c r="V260" i="3" s="1"/>
  <c r="Q196" i="3"/>
  <c r="V196" i="3" s="1"/>
  <c r="Q236" i="3"/>
  <c r="V236" i="3" s="1"/>
  <c r="Q285" i="3"/>
  <c r="V285" i="3" s="1"/>
  <c r="Q347" i="3"/>
  <c r="V347" i="3" s="1"/>
  <c r="Q212" i="3"/>
  <c r="V212" i="3" s="1"/>
  <c r="Q35" i="3"/>
  <c r="Q343" i="3"/>
  <c r="V343" i="3" s="1"/>
  <c r="Q301" i="3"/>
  <c r="V301" i="3" s="1"/>
  <c r="V113" i="3" l="1"/>
  <c r="J113" i="2" s="1"/>
  <c r="E113" i="2"/>
  <c r="V106" i="3"/>
  <c r="J106" i="2" s="1"/>
  <c r="E106" i="2"/>
  <c r="V30" i="3"/>
  <c r="J30" i="2" s="1"/>
  <c r="E30" i="2"/>
  <c r="V31" i="3"/>
  <c r="J31" i="2" s="1"/>
  <c r="E31" i="2"/>
  <c r="V35" i="3"/>
  <c r="J35" i="2" s="1"/>
  <c r="E35" i="2"/>
</calcChain>
</file>

<file path=xl/sharedStrings.xml><?xml version="1.0" encoding="utf-8"?>
<sst xmlns="http://schemas.openxmlformats.org/spreadsheetml/2006/main" count="71" uniqueCount="53">
  <si>
    <t>Dateneingabe:</t>
  </si>
  <si>
    <t>Im Reiter</t>
  </si>
  <si>
    <t>(nur dort!!!) Werte eingeben</t>
  </si>
  <si>
    <t>Dabei beachten, dass die Eingabe für die richtige Messstelle erfolgt!</t>
  </si>
  <si>
    <t>Eruieren der Freigabe:</t>
  </si>
  <si>
    <t>Alt Sool</t>
  </si>
  <si>
    <t>Niederschlag</t>
  </si>
  <si>
    <t>Saugspannung</t>
  </si>
  <si>
    <t>Datum</t>
  </si>
  <si>
    <t>mm</t>
  </si>
  <si>
    <t xml:space="preserve">cbar </t>
  </si>
  <si>
    <t>KRB Winggel</t>
  </si>
  <si>
    <t>KRB Schwanden</t>
  </si>
  <si>
    <t>Median Saugspannung</t>
  </si>
  <si>
    <t>cbar</t>
  </si>
  <si>
    <t>Welche Farbe hat die Fläche mit vorgesehener Parkplatznutzung?</t>
  </si>
  <si>
    <t>Niederschlag:</t>
  </si>
  <si>
    <t>http://www.wetter-daten.ch/assekuranz/glarnerSach.html</t>
  </si>
  <si>
    <t>Flugplatz Mollis</t>
  </si>
  <si>
    <t>https://www.bodenfeuchte-ostschweiz.ch/</t>
  </si>
  <si>
    <t>Standort Näfels</t>
  </si>
  <si>
    <t>Bodenfeuchte:</t>
  </si>
  <si>
    <t>bei 20cm</t>
  </si>
  <si>
    <t>Kategorie Saugspannung</t>
  </si>
  <si>
    <t>Summe Niderschlag 1 Tag</t>
  </si>
  <si>
    <t>Keine Aussage möglich</t>
  </si>
  <si>
    <t>20cm UT</t>
  </si>
  <si>
    <t>pro Tag</t>
  </si>
  <si>
    <t>MIT Bodenschutzplatten</t>
  </si>
  <si>
    <t>OHNE Bodenschutzplatten</t>
  </si>
  <si>
    <t>Anleitung Entscheidungshilfe Freigaben Parkplätze auf Wiesland für Grossanlässe</t>
  </si>
  <si>
    <t>OK</t>
  </si>
  <si>
    <t>Zu Nass</t>
  </si>
  <si>
    <t>Parkplatznutzung möglich</t>
  </si>
  <si>
    <t>Ohne Bodenschutzplatten:</t>
  </si>
  <si>
    <t>Erschliessung über bestehende befestigte Strassen und Wege</t>
  </si>
  <si>
    <t>Mit Bodenschutzplatten:</t>
  </si>
  <si>
    <t>Haupterschliessung über bestehende Strassen und Wege</t>
  </si>
  <si>
    <t>Feinerschliessung der Fahrgassen mit Bodenschutzplatten</t>
  </si>
  <si>
    <t>Gültigkeit Entscheidungshilfe</t>
  </si>
  <si>
    <t>Parkplatznutzung nur in den Monaten Mai bis September zulässig.</t>
  </si>
  <si>
    <t>Parkplatznutzung nicht empfohlen (Risiko für Schäden an Bodenstruktur gross)</t>
  </si>
  <si>
    <t>Auf Schlägen mit ackerbaulicher Nutzung: ganze Länge der Fahrgassen mit Bodenschutzplatten belegt</t>
  </si>
  <si>
    <t>Mindestens 1-jähriges Wiesland: Maximale Länge ohne Bodenschutzplatten ab Ende Fahrgasse = 30 m</t>
  </si>
  <si>
    <t>Ablesen der erscheinenden Farbe im Reiter "Ausgabe" (die Farbe generiert sich automatisch aufgrund der eingegebenen Werte)</t>
  </si>
  <si>
    <t>Summe Niederschlag 1+1+2+3 Tage</t>
  </si>
  <si>
    <t>Summe Niederschlag 1+1+2 Tage</t>
  </si>
  <si>
    <t>Summe Niderschlag 1+2+3 Tag</t>
  </si>
  <si>
    <t>Summe Niederschlag 1+2 Tag</t>
  </si>
  <si>
    <t>Bemerkungen</t>
  </si>
  <si>
    <t>Eingabe_Ausgabe</t>
  </si>
  <si>
    <r>
      <rPr>
        <u/>
        <sz val="12"/>
        <color indexed="8"/>
        <rFont val="Calibri"/>
        <family val="2"/>
      </rPr>
      <t>Einrichten der Bodenschutzplatten</t>
    </r>
    <r>
      <rPr>
        <sz val="12"/>
        <color indexed="8"/>
        <rFont val="Calibri"/>
        <family val="2"/>
      </rPr>
      <t>: nur freigegeben wenn Kategorie 1 = OK</t>
    </r>
  </si>
  <si>
    <t>Erstellt von: myx GmbH, Florastrasse 42, 8610 Uster, info@myx.ch, 043 399 03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</si>
</sst>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u/>
      <sz val="12"/>
      <color indexed="8"/>
      <name val="Calibri"/>
      <family val="2"/>
    </font>
    <font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3098F1"/>
        <bgColor indexed="64"/>
      </patternFill>
    </fill>
    <fill>
      <patternFill patternType="solid">
        <fgColor rgb="FFD53C31"/>
        <bgColor indexed="64"/>
      </patternFill>
    </fill>
    <fill>
      <patternFill patternType="solid">
        <fgColor rgb="FFDED042"/>
        <bgColor indexed="64"/>
      </patternFill>
    </fill>
    <fill>
      <patternFill patternType="solid">
        <fgColor rgb="FFBBEEC3"/>
        <bgColor indexed="64"/>
      </patternFill>
    </fill>
    <fill>
      <patternFill patternType="solid">
        <fgColor rgb="FFFDB9C3"/>
        <bgColor indexed="64"/>
      </patternFill>
    </fill>
    <fill>
      <patternFill patternType="solid">
        <fgColor theme="6" tint="-0.249977111117893"/>
        <bgColor indexed="64"/>
      </patternFill>
    </fill>
  </fills>
  <borders count="2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1" xfId="0" applyBorder="1"/>
    <xf numFmtId="0" fontId="0" fillId="2" borderId="2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14" fontId="0" fillId="0" borderId="0" xfId="0" applyNumberFormat="1" applyFill="1" applyBorder="1"/>
    <xf numFmtId="0" fontId="0" fillId="0" borderId="11" xfId="0" applyBorder="1" applyAlignment="1">
      <alignment horizontal="center"/>
    </xf>
    <xf numFmtId="0" fontId="0" fillId="0" borderId="12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 vertical="center" wrapText="1"/>
    </xf>
    <xf numFmtId="0" fontId="0" fillId="4" borderId="10" xfId="0" applyFill="1" applyBorder="1"/>
    <xf numFmtId="0" fontId="0" fillId="5" borderId="15" xfId="0" applyFill="1" applyBorder="1"/>
    <xf numFmtId="0" fontId="0" fillId="6" borderId="15" xfId="0" applyFill="1" applyBorder="1"/>
    <xf numFmtId="0" fontId="0" fillId="7" borderId="6" xfId="0" applyFill="1" applyBorder="1"/>
    <xf numFmtId="0" fontId="0" fillId="8" borderId="8" xfId="0" applyFill="1" applyBorder="1"/>
    <xf numFmtId="0" fontId="1" fillId="0" borderId="6" xfId="0" applyFont="1" applyBorder="1"/>
    <xf numFmtId="0" fontId="5" fillId="0" borderId="11" xfId="0" applyFont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4" fillId="9" borderId="15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2" xfId="0" applyFill="1" applyBorder="1"/>
    <xf numFmtId="0" fontId="0" fillId="0" borderId="8" xfId="0" applyFill="1" applyBorder="1"/>
    <xf numFmtId="14" fontId="0" fillId="0" borderId="0" xfId="0" applyNumberFormat="1" applyFill="1" applyProtection="1">
      <protection locked="0"/>
    </xf>
    <xf numFmtId="0" fontId="0" fillId="0" borderId="2" xfId="0" applyFill="1" applyBorder="1" applyProtection="1">
      <protection locked="0"/>
    </xf>
    <xf numFmtId="0" fontId="0" fillId="0" borderId="0" xfId="0" applyFill="1" applyProtection="1">
      <protection locked="0"/>
    </xf>
    <xf numFmtId="14" fontId="0" fillId="0" borderId="9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2" xfId="0" quotePrefix="1" applyBorder="1" applyProtection="1">
      <protection locked="0"/>
    </xf>
    <xf numFmtId="0" fontId="0" fillId="0" borderId="14" xfId="0" quotePrefix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2" fillId="3" borderId="0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6" borderId="17" xfId="0" applyFill="1" applyBorder="1"/>
    <xf numFmtId="0" fontId="0" fillId="6" borderId="13" xfId="0" applyFill="1" applyBorder="1"/>
    <xf numFmtId="0" fontId="0" fillId="5" borderId="17" xfId="0" applyFill="1" applyBorder="1"/>
    <xf numFmtId="0" fontId="0" fillId="5" borderId="13" xfId="0" applyFill="1" applyBorder="1"/>
    <xf numFmtId="0" fontId="0" fillId="4" borderId="17" xfId="0" applyFill="1" applyBorder="1"/>
    <xf numFmtId="0" fontId="0" fillId="4" borderId="13" xfId="0" applyFill="1" applyBorder="1"/>
    <xf numFmtId="0" fontId="0" fillId="9" borderId="17" xfId="0" applyFill="1" applyBorder="1"/>
    <xf numFmtId="0" fontId="0" fillId="9" borderId="13" xfId="0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6"/>
  <sheetViews>
    <sheetView topLeftCell="A7" zoomScale="125" zoomScaleNormal="125" workbookViewId="0">
      <selection activeCell="F38" sqref="F38"/>
    </sheetView>
  </sheetViews>
  <sheetFormatPr baseColWidth="10" defaultColWidth="8.875" defaultRowHeight="15.75" x14ac:dyDescent="0.25"/>
  <cols>
    <col min="1" max="1" width="8.875" customWidth="1"/>
    <col min="2" max="2" width="8.625" customWidth="1"/>
  </cols>
  <sheetData>
    <row r="1" spans="1:10" x14ac:dyDescent="0.25">
      <c r="A1" s="9" t="s">
        <v>30</v>
      </c>
    </row>
    <row r="3" spans="1:10" x14ac:dyDescent="0.25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x14ac:dyDescent="0.25">
      <c r="A4" s="13" t="s">
        <v>1</v>
      </c>
      <c r="B4" s="60" t="s">
        <v>50</v>
      </c>
      <c r="C4" s="60"/>
      <c r="D4" s="2" t="s">
        <v>2</v>
      </c>
      <c r="E4" s="2"/>
      <c r="F4" s="2"/>
      <c r="G4" s="2"/>
      <c r="H4" s="2"/>
      <c r="I4" s="2"/>
      <c r="J4" s="14"/>
    </row>
    <row r="5" spans="1:10" x14ac:dyDescent="0.25">
      <c r="A5" s="13" t="s">
        <v>3</v>
      </c>
      <c r="B5" s="2"/>
      <c r="C5" s="2"/>
      <c r="D5" s="2"/>
      <c r="E5" s="2"/>
      <c r="F5" s="2"/>
      <c r="G5" s="2"/>
      <c r="H5" s="2"/>
      <c r="I5" s="2"/>
      <c r="J5" s="14"/>
    </row>
    <row r="6" spans="1:10" x14ac:dyDescent="0.25">
      <c r="A6" s="13" t="s">
        <v>16</v>
      </c>
      <c r="B6" s="2"/>
      <c r="C6" s="2" t="s">
        <v>17</v>
      </c>
      <c r="D6" s="2"/>
      <c r="E6" s="2"/>
      <c r="F6" s="2"/>
      <c r="G6" s="2"/>
      <c r="H6" s="2"/>
      <c r="I6" s="2" t="s">
        <v>18</v>
      </c>
      <c r="J6" s="14"/>
    </row>
    <row r="7" spans="1:10" x14ac:dyDescent="0.25">
      <c r="A7" s="15" t="s">
        <v>21</v>
      </c>
      <c r="B7" s="16"/>
      <c r="C7" s="16" t="s">
        <v>19</v>
      </c>
      <c r="D7" s="16"/>
      <c r="E7" s="16"/>
      <c r="F7" s="16"/>
      <c r="G7" s="16"/>
      <c r="H7" s="16"/>
      <c r="I7" s="16" t="s">
        <v>20</v>
      </c>
      <c r="J7" s="17"/>
    </row>
    <row r="9" spans="1:10" x14ac:dyDescent="0.25">
      <c r="A9" s="10" t="s">
        <v>4</v>
      </c>
      <c r="B9" s="11"/>
      <c r="C9" s="11"/>
      <c r="D9" s="11"/>
      <c r="E9" s="11"/>
      <c r="F9" s="11"/>
      <c r="G9" s="11"/>
      <c r="H9" s="11"/>
      <c r="I9" s="11"/>
      <c r="J9" s="12"/>
    </row>
    <row r="10" spans="1:10" x14ac:dyDescent="0.25">
      <c r="A10" s="13" t="s">
        <v>15</v>
      </c>
      <c r="B10" s="2"/>
      <c r="C10" s="2"/>
      <c r="D10" s="2"/>
      <c r="E10" s="2"/>
      <c r="F10" s="2"/>
      <c r="G10" s="2"/>
      <c r="H10" s="2"/>
      <c r="I10" s="2"/>
      <c r="J10" s="14"/>
    </row>
    <row r="11" spans="1:10" x14ac:dyDescent="0.25">
      <c r="A11" s="39"/>
      <c r="B11" s="2"/>
      <c r="C11" s="2"/>
      <c r="D11" s="2"/>
      <c r="E11" s="2"/>
      <c r="F11" s="2"/>
      <c r="G11" s="2"/>
      <c r="H11" s="2"/>
      <c r="I11" s="2"/>
      <c r="J11" s="14"/>
    </row>
    <row r="12" spans="1:10" x14ac:dyDescent="0.25">
      <c r="A12" s="39" t="s">
        <v>34</v>
      </c>
      <c r="B12" s="2"/>
      <c r="C12" s="2"/>
      <c r="D12" s="2"/>
      <c r="E12" s="2"/>
      <c r="F12" s="2"/>
      <c r="G12" s="2"/>
      <c r="H12" s="2"/>
      <c r="I12" s="2"/>
      <c r="J12" s="14"/>
    </row>
    <row r="13" spans="1:10" x14ac:dyDescent="0.25">
      <c r="A13" s="72"/>
      <c r="B13" s="73"/>
      <c r="C13" s="68"/>
      <c r="D13" s="69"/>
      <c r="E13" s="70"/>
      <c r="F13" s="71"/>
      <c r="G13" s="2"/>
      <c r="H13" s="2"/>
      <c r="I13" s="2"/>
      <c r="J13" s="14"/>
    </row>
    <row r="14" spans="1:10" x14ac:dyDescent="0.25">
      <c r="A14" s="67">
        <v>1</v>
      </c>
      <c r="B14" s="67"/>
      <c r="C14" s="67">
        <v>2</v>
      </c>
      <c r="D14" s="67"/>
      <c r="E14" s="67">
        <v>3</v>
      </c>
      <c r="F14" s="67"/>
      <c r="G14" s="2"/>
      <c r="H14" s="2"/>
      <c r="I14" s="2"/>
      <c r="J14" s="14"/>
    </row>
    <row r="15" spans="1:10" x14ac:dyDescent="0.25">
      <c r="A15" s="13" t="s">
        <v>35</v>
      </c>
      <c r="B15" s="2"/>
      <c r="C15" s="2"/>
      <c r="D15" s="2"/>
      <c r="E15" s="2"/>
      <c r="F15" s="2"/>
      <c r="G15" s="2"/>
      <c r="H15" s="2"/>
      <c r="I15" s="2"/>
      <c r="J15" s="14"/>
    </row>
    <row r="16" spans="1:10" x14ac:dyDescent="0.25">
      <c r="A16" s="13"/>
      <c r="B16" s="2"/>
      <c r="C16" s="2"/>
      <c r="D16" s="2"/>
      <c r="E16" s="2"/>
      <c r="F16" s="2"/>
      <c r="G16" s="2"/>
      <c r="H16" s="2"/>
      <c r="I16" s="2"/>
      <c r="J16" s="14"/>
    </row>
    <row r="17" spans="1:13" x14ac:dyDescent="0.25">
      <c r="A17" s="39" t="s">
        <v>36</v>
      </c>
      <c r="B17" s="2"/>
      <c r="C17" s="2"/>
      <c r="D17" s="2"/>
      <c r="E17" s="2"/>
      <c r="F17" s="2"/>
      <c r="G17" s="2"/>
      <c r="H17" s="2"/>
      <c r="I17" s="2"/>
      <c r="J17" s="14"/>
    </row>
    <row r="18" spans="1:13" x14ac:dyDescent="0.25">
      <c r="A18" s="74"/>
      <c r="B18" s="75"/>
      <c r="C18" s="72"/>
      <c r="D18" s="73"/>
      <c r="E18" s="76"/>
      <c r="F18" s="77"/>
      <c r="G18" s="2"/>
      <c r="H18" s="2"/>
      <c r="I18" s="2"/>
      <c r="J18" s="14"/>
    </row>
    <row r="19" spans="1:13" x14ac:dyDescent="0.25">
      <c r="A19" s="67">
        <v>0</v>
      </c>
      <c r="B19" s="67"/>
      <c r="C19" s="67">
        <v>1</v>
      </c>
      <c r="D19" s="67"/>
      <c r="E19" s="78"/>
      <c r="F19" s="79"/>
      <c r="G19" s="2"/>
      <c r="H19" s="2"/>
      <c r="I19" s="2"/>
      <c r="J19" s="14"/>
    </row>
    <row r="20" spans="1:13" x14ac:dyDescent="0.25">
      <c r="A20" s="13" t="s">
        <v>37</v>
      </c>
      <c r="B20" s="2"/>
      <c r="C20" s="2"/>
      <c r="D20" s="2"/>
      <c r="E20" s="2"/>
      <c r="F20" s="2"/>
      <c r="G20" s="2"/>
      <c r="H20" s="2"/>
      <c r="I20" s="2"/>
      <c r="J20" s="14"/>
    </row>
    <row r="21" spans="1:13" x14ac:dyDescent="0.25">
      <c r="A21" s="13" t="s">
        <v>38</v>
      </c>
      <c r="B21" s="2"/>
      <c r="C21" s="2"/>
      <c r="D21" s="2"/>
      <c r="E21" s="2"/>
      <c r="F21" s="2"/>
      <c r="G21" s="2"/>
      <c r="H21" s="2"/>
      <c r="I21" s="2"/>
      <c r="J21" s="14"/>
    </row>
    <row r="22" spans="1:13" x14ac:dyDescent="0.25">
      <c r="A22" s="42" t="s">
        <v>42</v>
      </c>
      <c r="B22" s="18"/>
      <c r="C22" s="18"/>
      <c r="D22" s="18"/>
      <c r="E22" s="18"/>
      <c r="F22" s="18"/>
      <c r="G22" s="18"/>
      <c r="H22" s="18"/>
      <c r="I22" s="18"/>
      <c r="J22" s="43"/>
    </row>
    <row r="23" spans="1:13" x14ac:dyDescent="0.25">
      <c r="A23" s="42" t="s">
        <v>43</v>
      </c>
      <c r="B23" s="18"/>
      <c r="C23" s="18"/>
      <c r="D23" s="18"/>
      <c r="E23" s="18"/>
      <c r="F23" s="18"/>
      <c r="G23" s="18"/>
      <c r="H23" s="18"/>
      <c r="I23" s="18"/>
      <c r="J23" s="43"/>
    </row>
    <row r="24" spans="1:13" x14ac:dyDescent="0.25">
      <c r="A24" s="61" t="s">
        <v>51</v>
      </c>
      <c r="B24" s="62"/>
      <c r="C24" s="62"/>
      <c r="D24" s="62"/>
      <c r="E24" s="62"/>
      <c r="F24" s="62"/>
      <c r="G24" s="62"/>
      <c r="H24" s="62"/>
      <c r="I24" s="62"/>
      <c r="J24" s="63"/>
    </row>
    <row r="25" spans="1:13" x14ac:dyDescent="0.25">
      <c r="A25" s="13"/>
      <c r="B25" s="2"/>
      <c r="C25" s="2"/>
      <c r="D25" s="2"/>
      <c r="E25" s="2"/>
      <c r="F25" s="2"/>
      <c r="G25" s="2"/>
      <c r="H25" s="2"/>
      <c r="I25" s="2"/>
      <c r="J25" s="14"/>
    </row>
    <row r="26" spans="1:13" ht="29.1" customHeight="1" x14ac:dyDescent="0.25">
      <c r="A26" s="64" t="s">
        <v>44</v>
      </c>
      <c r="B26" s="65"/>
      <c r="C26" s="65"/>
      <c r="D26" s="65"/>
      <c r="E26" s="65"/>
      <c r="F26" s="65"/>
      <c r="G26" s="65"/>
      <c r="H26" s="65"/>
      <c r="I26" s="65"/>
      <c r="J26" s="66"/>
      <c r="K26" s="1"/>
      <c r="L26" s="1"/>
      <c r="M26" s="1"/>
    </row>
    <row r="27" spans="1:13" x14ac:dyDescent="0.25">
      <c r="A27" s="37" t="s">
        <v>31</v>
      </c>
      <c r="B27" s="2" t="s">
        <v>33</v>
      </c>
      <c r="C27" s="2"/>
      <c r="D27" s="2"/>
      <c r="E27" s="2"/>
      <c r="F27" s="2"/>
      <c r="G27" s="2"/>
      <c r="H27" s="2"/>
      <c r="I27" s="2"/>
      <c r="J27" s="14"/>
    </row>
    <row r="28" spans="1:13" x14ac:dyDescent="0.25">
      <c r="A28" s="38" t="s">
        <v>32</v>
      </c>
      <c r="B28" s="44" t="s">
        <v>41</v>
      </c>
      <c r="C28" s="44"/>
      <c r="D28" s="44"/>
      <c r="E28" s="44"/>
      <c r="F28" s="44"/>
      <c r="G28" s="44"/>
      <c r="H28" s="44"/>
      <c r="I28" s="44"/>
      <c r="J28" s="45"/>
    </row>
    <row r="30" spans="1:13" x14ac:dyDescent="0.25">
      <c r="A30" s="10" t="s">
        <v>39</v>
      </c>
      <c r="B30" s="11"/>
      <c r="C30" s="11"/>
      <c r="D30" s="11"/>
      <c r="E30" s="11"/>
      <c r="F30" s="11"/>
      <c r="G30" s="11"/>
      <c r="H30" s="11"/>
      <c r="I30" s="11"/>
      <c r="J30" s="12"/>
    </row>
    <row r="31" spans="1:13" x14ac:dyDescent="0.25">
      <c r="A31" s="15" t="s">
        <v>40</v>
      </c>
      <c r="B31" s="16"/>
      <c r="C31" s="16"/>
      <c r="D31" s="16"/>
      <c r="E31" s="16"/>
      <c r="F31" s="16"/>
      <c r="G31" s="16"/>
      <c r="H31" s="16"/>
      <c r="I31" s="16"/>
      <c r="J31" s="17"/>
    </row>
    <row r="36" spans="1:1" x14ac:dyDescent="0.25">
      <c r="A36" t="s">
        <v>52</v>
      </c>
    </row>
  </sheetData>
  <sheetProtection password="A8FF" sheet="1" objects="1" scenarios="1" selectLockedCells="1"/>
  <mergeCells count="15">
    <mergeCell ref="B4:C4"/>
    <mergeCell ref="A24:J24"/>
    <mergeCell ref="A26:J26"/>
    <mergeCell ref="A14:B14"/>
    <mergeCell ref="C13:D13"/>
    <mergeCell ref="C14:D14"/>
    <mergeCell ref="E13:F13"/>
    <mergeCell ref="E14:F14"/>
    <mergeCell ref="A13:B13"/>
    <mergeCell ref="A18:B18"/>
    <mergeCell ref="C18:D18"/>
    <mergeCell ref="E18:F18"/>
    <mergeCell ref="A19:B19"/>
    <mergeCell ref="C19:D19"/>
    <mergeCell ref="E19:F19"/>
  </mergeCells>
  <phoneticPr fontId="3" type="noConversion"/>
  <pageMargins left="0.78740157499999996" right="0.78740157499999996" top="0.984251969" bottom="0.984251969" header="0.5" footer="0.5"/>
  <pageSetup paperSize="9" scale="81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L369"/>
  <sheetViews>
    <sheetView tabSelected="1" zoomScale="125" zoomScaleNormal="125" workbookViewId="0">
      <pane xSplit="1" ySplit="3" topLeftCell="B149" activePane="bottomRight" state="frozenSplit"/>
      <selection activeCell="S99" sqref="S99"/>
      <selection pane="topRight" activeCell="S99" sqref="S99"/>
      <selection pane="bottomLeft" activeCell="S99" sqref="S99"/>
      <selection pane="bottomRight" activeCell="C160" sqref="C160"/>
    </sheetView>
  </sheetViews>
  <sheetFormatPr baseColWidth="10" defaultColWidth="8.875" defaultRowHeight="15.75" x14ac:dyDescent="0.25"/>
  <cols>
    <col min="1" max="1" width="9.875" style="1" customWidth="1"/>
    <col min="2" max="2" width="11.875" style="1" customWidth="1"/>
    <col min="3" max="3" width="13.125" style="1" bestFit="1" customWidth="1"/>
    <col min="4" max="4" width="1.875" customWidth="1"/>
    <col min="5" max="7" width="9.875" customWidth="1"/>
    <col min="8" max="8" width="2.125" customWidth="1"/>
    <col min="9" max="10" width="14.125" customWidth="1"/>
    <col min="11" max="11" width="1.875" customWidth="1"/>
    <col min="12" max="12" width="66.125" customWidth="1"/>
  </cols>
  <sheetData>
    <row r="1" spans="1:12" s="5" customFormat="1" x14ac:dyDescent="0.25">
      <c r="A1" s="47"/>
      <c r="B1" s="48" t="s">
        <v>6</v>
      </c>
      <c r="C1" s="1" t="s">
        <v>7</v>
      </c>
      <c r="D1" s="32"/>
      <c r="E1" s="30" t="s">
        <v>29</v>
      </c>
      <c r="F1" s="27"/>
      <c r="G1" s="27"/>
      <c r="H1" s="18"/>
      <c r="I1" s="27" t="s">
        <v>28</v>
      </c>
      <c r="J1" s="27"/>
      <c r="L1" s="88" t="s">
        <v>49</v>
      </c>
    </row>
    <row r="2" spans="1:12" x14ac:dyDescent="0.25">
      <c r="B2" s="48" t="s">
        <v>27</v>
      </c>
      <c r="C2" s="1" t="s">
        <v>26</v>
      </c>
      <c r="D2" s="32"/>
      <c r="E2" s="34"/>
      <c r="F2" s="36"/>
      <c r="G2" s="35"/>
      <c r="H2" s="18"/>
      <c r="I2" s="46"/>
      <c r="J2" s="41"/>
      <c r="L2" s="89"/>
    </row>
    <row r="3" spans="1:12" x14ac:dyDescent="0.25">
      <c r="A3" s="1" t="s">
        <v>8</v>
      </c>
      <c r="B3" s="48" t="s">
        <v>9</v>
      </c>
      <c r="C3" s="1" t="s">
        <v>10</v>
      </c>
      <c r="D3" s="32"/>
      <c r="E3" s="26">
        <v>1</v>
      </c>
      <c r="F3" s="26">
        <v>2</v>
      </c>
      <c r="G3" s="26">
        <v>3</v>
      </c>
      <c r="H3" s="28"/>
      <c r="I3" s="40">
        <v>0</v>
      </c>
      <c r="J3" s="40">
        <v>1</v>
      </c>
      <c r="L3" s="90"/>
    </row>
    <row r="4" spans="1:12" ht="15" customHeight="1" x14ac:dyDescent="0.25">
      <c r="A4" s="50">
        <v>43586</v>
      </c>
      <c r="B4" s="51">
        <v>0</v>
      </c>
      <c r="C4" s="52">
        <v>4</v>
      </c>
      <c r="D4" s="33"/>
      <c r="E4" s="80" t="s">
        <v>25</v>
      </c>
      <c r="F4" s="81"/>
      <c r="G4" s="82"/>
      <c r="H4" s="29"/>
      <c r="I4" s="80" t="s">
        <v>25</v>
      </c>
      <c r="J4" s="82"/>
      <c r="L4" s="86"/>
    </row>
    <row r="5" spans="1:12" x14ac:dyDescent="0.25">
      <c r="A5" s="50">
        <v>43587</v>
      </c>
      <c r="B5" s="51">
        <v>6.9</v>
      </c>
      <c r="C5" s="52">
        <v>4</v>
      </c>
      <c r="D5" s="33"/>
      <c r="E5" s="83"/>
      <c r="F5" s="84"/>
      <c r="G5" s="85"/>
      <c r="H5" s="29"/>
      <c r="I5" s="83"/>
      <c r="J5" s="85"/>
      <c r="L5" s="87"/>
    </row>
    <row r="6" spans="1:12" x14ac:dyDescent="0.25">
      <c r="A6" s="50">
        <v>43588</v>
      </c>
      <c r="B6" s="51">
        <v>4</v>
      </c>
      <c r="C6" s="52">
        <v>6</v>
      </c>
      <c r="D6" s="13"/>
      <c r="E6" s="42" t="str">
        <f>IF(NOT(OR(A6="",B6="",C6="")),IF(Berechnungen!Q6="","",Berechnungen!Q6),"")</f>
        <v>Zu Nass</v>
      </c>
      <c r="F6" s="18" t="str">
        <f>IF(NOT(OR(A6="",B6="",C6="")),IF(Berechnungen!R6="","",Berechnungen!R6),"")</f>
        <v>Zu Nass</v>
      </c>
      <c r="G6" s="43" t="str">
        <f>IF(NOT(OR(A6="",B6="",C6="")),IF(Berechnungen!S6="","",Berechnungen!S6),"")</f>
        <v>Zu Nass</v>
      </c>
      <c r="H6" s="18"/>
      <c r="I6" s="42" t="str">
        <f>IF(NOT(OR(A6="",B6="",C6="")),IF(Berechnungen!U6="","",Berechnungen!U6),"")</f>
        <v>OK</v>
      </c>
      <c r="J6" s="43" t="str">
        <f>IF(NOT(OR(A6="",B6="",C6="")),IF(Berechnungen!V6="","",Berechnungen!V6),"")</f>
        <v>Zu Nass</v>
      </c>
      <c r="L6" s="56"/>
    </row>
    <row r="7" spans="1:12" x14ac:dyDescent="0.25">
      <c r="A7" s="50">
        <v>43589</v>
      </c>
      <c r="B7" s="51">
        <v>2.2999999999999998</v>
      </c>
      <c r="C7" s="52">
        <v>6</v>
      </c>
      <c r="D7" s="13"/>
      <c r="E7" s="42" t="str">
        <f>IF(NOT(OR(A7="",B7="",C7="")),IF(Berechnungen!Q7="","",Berechnungen!Q7),"")</f>
        <v>Zu Nass</v>
      </c>
      <c r="F7" s="18" t="str">
        <f>IF(NOT(OR(A7="",B7="",C7="")),IF(Berechnungen!R7="","",Berechnungen!R7),"")</f>
        <v>Zu Nass</v>
      </c>
      <c r="G7" s="43" t="str">
        <f>IF(NOT(OR(A7="",B7="",C7="")),IF(Berechnungen!S7="","",Berechnungen!S7),"")</f>
        <v>Zu Nass</v>
      </c>
      <c r="H7" s="18"/>
      <c r="I7" s="42" t="str">
        <f>IF(NOT(OR(A7="",B7="",C7="")),IF(Berechnungen!U7="","",Berechnungen!U7),"")</f>
        <v>OK</v>
      </c>
      <c r="J7" s="43" t="str">
        <f>IF(NOT(OR(A7="",B7="",C7="")),IF(Berechnungen!V7="","",Berechnungen!V7),"")</f>
        <v>Zu Nass</v>
      </c>
      <c r="L7" s="57"/>
    </row>
    <row r="8" spans="1:12" x14ac:dyDescent="0.25">
      <c r="A8" s="50">
        <v>43590</v>
      </c>
      <c r="B8" s="51">
        <v>4</v>
      </c>
      <c r="C8" s="52">
        <v>6</v>
      </c>
      <c r="D8" s="13"/>
      <c r="E8" s="42" t="str">
        <f>IF(NOT(OR(A8="",B8="",C8="")),IF(Berechnungen!Q8="","",Berechnungen!Q8),"")</f>
        <v>Zu Nass</v>
      </c>
      <c r="F8" s="18" t="str">
        <f>IF(NOT(OR(A8="",B8="",C8="")),IF(Berechnungen!R8="","",Berechnungen!R8),"")</f>
        <v>Zu Nass</v>
      </c>
      <c r="G8" s="43" t="str">
        <f>IF(NOT(OR(A8="",B8="",C8="")),IF(Berechnungen!S8="","",Berechnungen!S8),"")</f>
        <v>Zu Nass</v>
      </c>
      <c r="H8" s="18"/>
      <c r="I8" s="42" t="str">
        <f>IF(NOT(OR(A8="",B8="",C8="")),IF(Berechnungen!U8="","",Berechnungen!U8),"")</f>
        <v>OK</v>
      </c>
      <c r="J8" s="43" t="str">
        <f>IF(NOT(OR(A8="",B8="",C8="")),IF(Berechnungen!V8="","",Berechnungen!V8),"")</f>
        <v>Zu Nass</v>
      </c>
      <c r="L8" s="58"/>
    </row>
    <row r="9" spans="1:12" x14ac:dyDescent="0.25">
      <c r="A9" s="50">
        <v>43591</v>
      </c>
      <c r="B9" s="51">
        <v>0.3</v>
      </c>
      <c r="C9" s="52">
        <v>4</v>
      </c>
      <c r="D9" s="13"/>
      <c r="E9" s="42" t="str">
        <f>IF(NOT(OR(A9="",B9="",C9="")),IF(Berechnungen!Q9="","",Berechnungen!Q9),"")</f>
        <v>OK</v>
      </c>
      <c r="F9" s="18" t="str">
        <f>IF(NOT(OR(A9="",B9="",C9="")),IF(Berechnungen!R9="","",Berechnungen!R9),"")</f>
        <v>OK</v>
      </c>
      <c r="G9" s="43" t="str">
        <f>IF(NOT(OR(A9="",B9="",C9="")),IF(Berechnungen!S9="","",Berechnungen!S9),"")</f>
        <v>Zu Nass</v>
      </c>
      <c r="H9" s="18"/>
      <c r="I9" s="42" t="str">
        <f>IF(NOT(OR(A9="",B9="",C9="")),IF(Berechnungen!U9="","",Berechnungen!U9),"")</f>
        <v>OK</v>
      </c>
      <c r="J9" s="43" t="str">
        <f>IF(NOT(OR(A9="",B9="",C9="")),IF(Berechnungen!V9="","",Berechnungen!V9),"")</f>
        <v>OK</v>
      </c>
      <c r="L9" s="58"/>
    </row>
    <row r="10" spans="1:12" x14ac:dyDescent="0.25">
      <c r="A10" s="50">
        <v>43592</v>
      </c>
      <c r="B10" s="51">
        <v>0</v>
      </c>
      <c r="C10" s="52">
        <v>4</v>
      </c>
      <c r="D10" s="13"/>
      <c r="E10" s="42" t="str">
        <f>IF(NOT(OR(A10="",B10="",C10="")),IF(Berechnungen!Q10="","",Berechnungen!Q10),"")</f>
        <v>OK</v>
      </c>
      <c r="F10" s="18" t="str">
        <f>IF(NOT(OR(A10="",B10="",C10="")),IF(Berechnungen!R10="","",Berechnungen!R10),"")</f>
        <v>Zu Nass</v>
      </c>
      <c r="G10" s="43" t="str">
        <f>IF(NOT(OR(A10="",B10="",C10="")),IF(Berechnungen!S10="","",Berechnungen!S10),"")</f>
        <v>Zu Nass</v>
      </c>
      <c r="H10" s="18"/>
      <c r="I10" s="42" t="str">
        <f>IF(NOT(OR(A10="",B10="",C10="")),IF(Berechnungen!U10="","",Berechnungen!U10),"")</f>
        <v>OK</v>
      </c>
      <c r="J10" s="43" t="str">
        <f>IF(NOT(OR(A10="",B10="",C10="")),IF(Berechnungen!V10="","",Berechnungen!V10),"")</f>
        <v>OK</v>
      </c>
      <c r="L10" s="58"/>
    </row>
    <row r="11" spans="1:12" x14ac:dyDescent="0.25">
      <c r="A11" s="50">
        <v>43593</v>
      </c>
      <c r="B11" s="51">
        <v>3.3</v>
      </c>
      <c r="C11" s="52">
        <v>8</v>
      </c>
      <c r="D11" s="13"/>
      <c r="E11" s="42" t="str">
        <f>IF(NOT(OR(A11="",B11="",C11="")),IF(Berechnungen!Q11="","",Berechnungen!Q11),"")</f>
        <v>Zu Nass</v>
      </c>
      <c r="F11" s="18" t="str">
        <f>IF(NOT(OR(A11="",B11="",C11="")),IF(Berechnungen!R11="","",Berechnungen!R11),"")</f>
        <v>Zu Nass</v>
      </c>
      <c r="G11" s="43" t="str">
        <f>IF(NOT(OR(A11="",B11="",C11="")),IF(Berechnungen!S11="","",Berechnungen!S11),"")</f>
        <v>Zu Nass</v>
      </c>
      <c r="H11" s="18"/>
      <c r="I11" s="42" t="str">
        <f>IF(NOT(OR(A11="",B11="",C11="")),IF(Berechnungen!U11="","",Berechnungen!U11),"")</f>
        <v>OK</v>
      </c>
      <c r="J11" s="43" t="str">
        <f>IF(NOT(OR(A11="",B11="",C11="")),IF(Berechnungen!V11="","",Berechnungen!V11),"")</f>
        <v>Zu Nass</v>
      </c>
      <c r="L11" s="58"/>
    </row>
    <row r="12" spans="1:12" x14ac:dyDescent="0.25">
      <c r="A12" s="50">
        <v>43594</v>
      </c>
      <c r="B12" s="51">
        <v>1.4</v>
      </c>
      <c r="C12" s="52">
        <v>8</v>
      </c>
      <c r="D12" s="13"/>
      <c r="E12" s="42" t="str">
        <f>IF(NOT(OR(A12="",B12="",C12="")),IF(Berechnungen!Q12="","",Berechnungen!Q12),"")</f>
        <v>OK</v>
      </c>
      <c r="F12" s="18" t="str">
        <f>IF(NOT(OR(A12="",B12="",C12="")),IF(Berechnungen!R12="","",Berechnungen!R12),"")</f>
        <v>OK</v>
      </c>
      <c r="G12" s="43" t="str">
        <f>IF(NOT(OR(A12="",B12="",C12="")),IF(Berechnungen!S12="","",Berechnungen!S12),"")</f>
        <v>Zu Nass</v>
      </c>
      <c r="H12" s="18"/>
      <c r="I12" s="42" t="str">
        <f>IF(NOT(OR(A12="",B12="",C12="")),IF(Berechnungen!U12="","",Berechnungen!U12),"")</f>
        <v>OK</v>
      </c>
      <c r="J12" s="43" t="str">
        <f>IF(NOT(OR(A12="",B12="",C12="")),IF(Berechnungen!V12="","",Berechnungen!V12),"")</f>
        <v>OK</v>
      </c>
      <c r="L12" s="58"/>
    </row>
    <row r="13" spans="1:12" x14ac:dyDescent="0.25">
      <c r="A13" s="50">
        <v>43595</v>
      </c>
      <c r="B13" s="51">
        <v>2.5</v>
      </c>
      <c r="C13" s="52">
        <v>10</v>
      </c>
      <c r="D13" s="13"/>
      <c r="E13" s="42" t="str">
        <f>IF(NOT(OR(A13="",B13="",C13="")),IF(Berechnungen!Q13="","",Berechnungen!Q13),"")</f>
        <v>OK</v>
      </c>
      <c r="F13" s="18" t="str">
        <f>IF(NOT(OR(A13="",B13="",C13="")),IF(Berechnungen!R13="","",Berechnungen!R13),"")</f>
        <v>OK</v>
      </c>
      <c r="G13" s="43" t="str">
        <f>IF(NOT(OR(A13="",B13="",C13="")),IF(Berechnungen!S13="","",Berechnungen!S13),"")</f>
        <v>Zu Nass</v>
      </c>
      <c r="H13" s="18"/>
      <c r="I13" s="42" t="str">
        <f>IF(NOT(OR(A13="",B13="",C13="")),IF(Berechnungen!U13="","",Berechnungen!U13),"")</f>
        <v>OK</v>
      </c>
      <c r="J13" s="43" t="str">
        <f>IF(NOT(OR(A13="",B13="",C13="")),IF(Berechnungen!V13="","",Berechnungen!V13),"")</f>
        <v>OK</v>
      </c>
      <c r="L13" s="58"/>
    </row>
    <row r="14" spans="1:12" x14ac:dyDescent="0.25">
      <c r="A14" s="50">
        <v>43596</v>
      </c>
      <c r="B14" s="51">
        <v>11.1</v>
      </c>
      <c r="C14" s="52">
        <v>10</v>
      </c>
      <c r="D14" s="13"/>
      <c r="E14" s="42" t="str">
        <f>IF(NOT(OR(A14="",B14="",C14="")),IF(Berechnungen!Q14="","",Berechnungen!Q14),"")</f>
        <v>Zu Nass</v>
      </c>
      <c r="F14" s="18" t="str">
        <f>IF(NOT(OR(A14="",B14="",C14="")),IF(Berechnungen!R14="","",Berechnungen!R14),"")</f>
        <v>Zu Nass</v>
      </c>
      <c r="G14" s="43" t="str">
        <f>IF(NOT(OR(A14="",B14="",C14="")),IF(Berechnungen!S14="","",Berechnungen!S14),"")</f>
        <v>Zu Nass</v>
      </c>
      <c r="H14" s="18"/>
      <c r="I14" s="42" t="str">
        <f>IF(NOT(OR(A14="",B14="",C14="")),IF(Berechnungen!U14="","",Berechnungen!U14),"")</f>
        <v>OK</v>
      </c>
      <c r="J14" s="43" t="str">
        <f>IF(NOT(OR(A14="",B14="",C14="")),IF(Berechnungen!V14="","",Berechnungen!V14),"")</f>
        <v>Zu Nass</v>
      </c>
      <c r="L14" s="58"/>
    </row>
    <row r="15" spans="1:12" x14ac:dyDescent="0.25">
      <c r="A15" s="50">
        <v>43597</v>
      </c>
      <c r="B15" s="51">
        <v>9.8000000000000007</v>
      </c>
      <c r="C15" s="52">
        <v>10</v>
      </c>
      <c r="D15" s="13"/>
      <c r="E15" s="42" t="str">
        <f>IF(NOT(OR(A15="",B15="",C15="")),IF(Berechnungen!Q15="","",Berechnungen!Q15),"")</f>
        <v>Zu Nass</v>
      </c>
      <c r="F15" s="18" t="str">
        <f>IF(NOT(OR(A15="",B15="",C15="")),IF(Berechnungen!R15="","",Berechnungen!R15),"")</f>
        <v>Zu Nass</v>
      </c>
      <c r="G15" s="43" t="str">
        <f>IF(NOT(OR(A15="",B15="",C15="")),IF(Berechnungen!S15="","",Berechnungen!S15),"")</f>
        <v>Zu Nass</v>
      </c>
      <c r="H15" s="18"/>
      <c r="I15" s="42" t="str">
        <f>IF(NOT(OR(A15="",B15="",C15="")),IF(Berechnungen!U15="","",Berechnungen!U15),"")</f>
        <v>OK</v>
      </c>
      <c r="J15" s="43" t="str">
        <f>IF(NOT(OR(A15="",B15="",C15="")),IF(Berechnungen!V15="","",Berechnungen!V15),"")</f>
        <v>Zu Nass</v>
      </c>
      <c r="L15" s="58"/>
    </row>
    <row r="16" spans="1:12" x14ac:dyDescent="0.25">
      <c r="A16" s="50">
        <v>43598</v>
      </c>
      <c r="B16" s="51">
        <v>0.1</v>
      </c>
      <c r="C16" s="52">
        <v>4</v>
      </c>
      <c r="D16" s="13"/>
      <c r="E16" s="42" t="str">
        <f>IF(NOT(OR(A16="",B16="",C16="")),IF(Berechnungen!Q16="","",Berechnungen!Q16),"")</f>
        <v>Zu Nass</v>
      </c>
      <c r="F16" s="18" t="str">
        <f>IF(NOT(OR(A16="",B16="",C16="")),IF(Berechnungen!R16="","",Berechnungen!R16),"")</f>
        <v>Zu Nass</v>
      </c>
      <c r="G16" s="43" t="str">
        <f>IF(NOT(OR(A16="",B16="",C16="")),IF(Berechnungen!S16="","",Berechnungen!S16),"")</f>
        <v>Zu Nass</v>
      </c>
      <c r="H16" s="18"/>
      <c r="I16" s="42" t="str">
        <f>IF(NOT(OR(A16="",B16="",C16="")),IF(Berechnungen!U16="","",Berechnungen!U16),"")</f>
        <v>OK</v>
      </c>
      <c r="J16" s="43" t="str">
        <f>IF(NOT(OR(A16="",B16="",C16="")),IF(Berechnungen!V16="","",Berechnungen!V16),"")</f>
        <v>Zu Nass</v>
      </c>
      <c r="L16" s="58"/>
    </row>
    <row r="17" spans="1:12" x14ac:dyDescent="0.25">
      <c r="A17" s="50">
        <v>43599</v>
      </c>
      <c r="B17" s="51">
        <v>0.1</v>
      </c>
      <c r="C17" s="52">
        <v>4</v>
      </c>
      <c r="D17" s="13"/>
      <c r="E17" s="42" t="str">
        <f>IF(NOT(OR(A17="",B17="",C17="")),IF(Berechnungen!Q17="","",Berechnungen!Q17),"")</f>
        <v>Zu Nass</v>
      </c>
      <c r="F17" s="18" t="str">
        <f>IF(NOT(OR(A17="",B17="",C17="")),IF(Berechnungen!R17="","",Berechnungen!R17),"")</f>
        <v>Zu Nass</v>
      </c>
      <c r="G17" s="43" t="str">
        <f>IF(NOT(OR(A17="",B17="",C17="")),IF(Berechnungen!S17="","",Berechnungen!S17),"")</f>
        <v>Zu Nass</v>
      </c>
      <c r="H17" s="18"/>
      <c r="I17" s="42" t="str">
        <f>IF(NOT(OR(A17="",B17="",C17="")),IF(Berechnungen!U17="","",Berechnungen!U17),"")</f>
        <v>OK</v>
      </c>
      <c r="J17" s="43" t="str">
        <f>IF(NOT(OR(A17="",B17="",C17="")),IF(Berechnungen!V17="","",Berechnungen!V17),"")</f>
        <v>Zu Nass</v>
      </c>
      <c r="L17" s="58"/>
    </row>
    <row r="18" spans="1:12" x14ac:dyDescent="0.25">
      <c r="A18" s="50">
        <v>43600</v>
      </c>
      <c r="B18" s="51">
        <v>0.3</v>
      </c>
      <c r="C18" s="52">
        <v>6</v>
      </c>
      <c r="D18" s="13"/>
      <c r="E18" s="42" t="str">
        <f>IF(NOT(OR(A18="",B18="",C18="")),IF(Berechnungen!Q18="","",Berechnungen!Q18),"")</f>
        <v>OK</v>
      </c>
      <c r="F18" s="18" t="str">
        <f>IF(NOT(OR(A18="",B18="",C18="")),IF(Berechnungen!R18="","",Berechnungen!R18),"")</f>
        <v>Zu Nass</v>
      </c>
      <c r="G18" s="43" t="str">
        <f>IF(NOT(OR(A18="",B18="",C18="")),IF(Berechnungen!S18="","",Berechnungen!S18),"")</f>
        <v>Zu Nass</v>
      </c>
      <c r="H18" s="18"/>
      <c r="I18" s="42" t="str">
        <f>IF(NOT(OR(A18="",B18="",C18="")),IF(Berechnungen!U18="","",Berechnungen!U18),"")</f>
        <v>OK</v>
      </c>
      <c r="J18" s="43" t="str">
        <f>IF(NOT(OR(A18="",B18="",C18="")),IF(Berechnungen!V18="","",Berechnungen!V18),"")</f>
        <v>OK</v>
      </c>
      <c r="L18" s="58"/>
    </row>
    <row r="19" spans="1:12" x14ac:dyDescent="0.25">
      <c r="A19" s="50">
        <v>43601</v>
      </c>
      <c r="B19" s="51">
        <v>0</v>
      </c>
      <c r="C19" s="52">
        <v>6</v>
      </c>
      <c r="D19" s="13"/>
      <c r="E19" s="42" t="str">
        <f>IF(NOT(OR(A19="",B19="",C19="")),IF(Berechnungen!Q19="","",Berechnungen!Q19),"")</f>
        <v>OK</v>
      </c>
      <c r="F19" s="18" t="str">
        <f>IF(NOT(OR(A19="",B19="",C19="")),IF(Berechnungen!R19="","",Berechnungen!R19),"")</f>
        <v>OK</v>
      </c>
      <c r="G19" s="43" t="str">
        <f>IF(NOT(OR(A19="",B19="",C19="")),IF(Berechnungen!S19="","",Berechnungen!S19),"")</f>
        <v>Zu Nass</v>
      </c>
      <c r="H19" s="18"/>
      <c r="I19" s="42" t="str">
        <f>IF(NOT(OR(A19="",B19="",C19="")),IF(Berechnungen!U19="","",Berechnungen!U19),"")</f>
        <v>OK</v>
      </c>
      <c r="J19" s="43" t="str">
        <f>IF(NOT(OR(A19="",B19="",C19="")),IF(Berechnungen!V19="","",Berechnungen!V19),"")</f>
        <v>OK</v>
      </c>
      <c r="L19" s="58"/>
    </row>
    <row r="20" spans="1:12" x14ac:dyDescent="0.25">
      <c r="A20" s="50">
        <v>43602</v>
      </c>
      <c r="B20" s="51">
        <v>0</v>
      </c>
      <c r="C20" s="52">
        <v>8</v>
      </c>
      <c r="D20" s="13"/>
      <c r="E20" s="42" t="str">
        <f>IF(NOT(OR(A20="",B20="",C20="")),IF(Berechnungen!Q20="","",Berechnungen!Q20),"")</f>
        <v>OK</v>
      </c>
      <c r="F20" s="18" t="str">
        <f>IF(NOT(OR(A20="",B20="",C20="")),IF(Berechnungen!R20="","",Berechnungen!R20),"")</f>
        <v>OK</v>
      </c>
      <c r="G20" s="43" t="str">
        <f>IF(NOT(OR(A20="",B20="",C20="")),IF(Berechnungen!S20="","",Berechnungen!S20),"")</f>
        <v>Zu Nass</v>
      </c>
      <c r="H20" s="18"/>
      <c r="I20" s="42" t="str">
        <f>IF(NOT(OR(A20="",B20="",C20="")),IF(Berechnungen!U20="","",Berechnungen!U20),"")</f>
        <v>OK</v>
      </c>
      <c r="J20" s="43" t="str">
        <f>IF(NOT(OR(A20="",B20="",C20="")),IF(Berechnungen!V20="","",Berechnungen!V20),"")</f>
        <v>OK</v>
      </c>
      <c r="L20" s="58"/>
    </row>
    <row r="21" spans="1:12" x14ac:dyDescent="0.25">
      <c r="A21" s="50">
        <v>43603</v>
      </c>
      <c r="B21" s="51">
        <v>0.2</v>
      </c>
      <c r="C21" s="52">
        <v>8</v>
      </c>
      <c r="D21" s="13"/>
      <c r="E21" s="42" t="str">
        <f>IF(NOT(OR(A21="",B21="",C21="")),IF(Berechnungen!Q21="","",Berechnungen!Q21),"")</f>
        <v>OK</v>
      </c>
      <c r="F21" s="18" t="str">
        <f>IF(NOT(OR(A21="",B21="",C21="")),IF(Berechnungen!R21="","",Berechnungen!R21),"")</f>
        <v>OK</v>
      </c>
      <c r="G21" s="43" t="str">
        <f>IF(NOT(OR(A21="",B21="",C21="")),IF(Berechnungen!S21="","",Berechnungen!S21),"")</f>
        <v>Zu Nass</v>
      </c>
      <c r="H21" s="18"/>
      <c r="I21" s="42" t="str">
        <f>IF(NOT(OR(A21="",B21="",C21="")),IF(Berechnungen!U21="","",Berechnungen!U21),"")</f>
        <v>OK</v>
      </c>
      <c r="J21" s="43" t="str">
        <f>IF(NOT(OR(A21="",B21="",C21="")),IF(Berechnungen!V21="","",Berechnungen!V21),"")</f>
        <v>OK</v>
      </c>
      <c r="L21" s="58"/>
    </row>
    <row r="22" spans="1:12" x14ac:dyDescent="0.25">
      <c r="A22" s="50">
        <v>43604</v>
      </c>
      <c r="B22" s="51">
        <v>3.8</v>
      </c>
      <c r="C22" s="52">
        <v>8</v>
      </c>
      <c r="D22" s="13"/>
      <c r="E22" s="42" t="str">
        <f>IF(NOT(OR(A22="",B22="",C22="")),IF(Berechnungen!Q22="","",Berechnungen!Q22),"")</f>
        <v>OK</v>
      </c>
      <c r="F22" s="18" t="str">
        <f>IF(NOT(OR(A22="",B22="",C22="")),IF(Berechnungen!R22="","",Berechnungen!R22),"")</f>
        <v>OK</v>
      </c>
      <c r="G22" s="43" t="str">
        <f>IF(NOT(OR(A22="",B22="",C22="")),IF(Berechnungen!S22="","",Berechnungen!S22),"")</f>
        <v>Zu Nass</v>
      </c>
      <c r="H22" s="18"/>
      <c r="I22" s="42" t="str">
        <f>IF(NOT(OR(A22="",B22="",C22="")),IF(Berechnungen!U22="","",Berechnungen!U22),"")</f>
        <v>OK</v>
      </c>
      <c r="J22" s="43" t="str">
        <f>IF(NOT(OR(A22="",B22="",C22="")),IF(Berechnungen!V22="","",Berechnungen!V22),"")</f>
        <v>OK</v>
      </c>
      <c r="L22" s="58"/>
    </row>
    <row r="23" spans="1:12" x14ac:dyDescent="0.25">
      <c r="A23" s="50">
        <v>43605</v>
      </c>
      <c r="B23" s="51">
        <v>22.7</v>
      </c>
      <c r="C23" s="52">
        <v>8</v>
      </c>
      <c r="D23" s="13"/>
      <c r="E23" s="42" t="str">
        <f>IF(NOT(OR(A23="",B23="",C23="")),IF(Berechnungen!Q23="","",Berechnungen!Q23),"")</f>
        <v>Zu Nass</v>
      </c>
      <c r="F23" s="18" t="str">
        <f>IF(NOT(OR(A23="",B23="",C23="")),IF(Berechnungen!R23="","",Berechnungen!R23),"")</f>
        <v>Zu Nass</v>
      </c>
      <c r="G23" s="43" t="str">
        <f>IF(NOT(OR(A23="",B23="",C23="")),IF(Berechnungen!S23="","",Berechnungen!S23),"")</f>
        <v>Zu Nass</v>
      </c>
      <c r="H23" s="18"/>
      <c r="I23" s="42" t="str">
        <f>IF(NOT(OR(A23="",B23="",C23="")),IF(Berechnungen!U23="","",Berechnungen!U23),"")</f>
        <v>Zu Nass</v>
      </c>
      <c r="J23" s="43" t="str">
        <f>IF(NOT(OR(A23="",B23="",C23="")),IF(Berechnungen!V23="","",Berechnungen!V23),"")</f>
        <v>Zu Nass</v>
      </c>
      <c r="L23" s="58"/>
    </row>
    <row r="24" spans="1:12" x14ac:dyDescent="0.25">
      <c r="A24" s="50">
        <v>43606</v>
      </c>
      <c r="B24" s="51">
        <v>21.3</v>
      </c>
      <c r="C24" s="52">
        <v>8</v>
      </c>
      <c r="D24" s="13"/>
      <c r="E24" s="42" t="str">
        <f>IF(NOT(OR(A24="",B24="",C24="")),IF(Berechnungen!Q24="","",Berechnungen!Q24),"")</f>
        <v>Zu Nass</v>
      </c>
      <c r="F24" s="18" t="str">
        <f>IF(NOT(OR(A24="",B24="",C24="")),IF(Berechnungen!R24="","",Berechnungen!R24),"")</f>
        <v>Zu Nass</v>
      </c>
      <c r="G24" s="43" t="str">
        <f>IF(NOT(OR(A24="",B24="",C24="")),IF(Berechnungen!S24="","",Berechnungen!S24),"")</f>
        <v>Zu Nass</v>
      </c>
      <c r="H24" s="18"/>
      <c r="I24" s="42" t="str">
        <f>IF(NOT(OR(A24="",B24="",C24="")),IF(Berechnungen!U24="","",Berechnungen!U24),"")</f>
        <v>Zu Nass</v>
      </c>
      <c r="J24" s="43" t="str">
        <f>IF(NOT(OR(A24="",B24="",C24="")),IF(Berechnungen!V24="","",Berechnungen!V24),"")</f>
        <v>Zu Nass</v>
      </c>
      <c r="L24" s="58"/>
    </row>
    <row r="25" spans="1:12" x14ac:dyDescent="0.25">
      <c r="A25" s="50">
        <v>43607</v>
      </c>
      <c r="B25" s="51">
        <v>6.2</v>
      </c>
      <c r="C25" s="52">
        <v>4</v>
      </c>
      <c r="D25" s="13"/>
      <c r="E25" s="42" t="str">
        <f>IF(NOT(OR(A25="",B25="",C25="")),IF(Berechnungen!Q25="","",Berechnungen!Q25),"")</f>
        <v>Zu Nass</v>
      </c>
      <c r="F25" s="18" t="str">
        <f>IF(NOT(OR(A25="",B25="",C25="")),IF(Berechnungen!R25="","",Berechnungen!R25),"")</f>
        <v>Zu Nass</v>
      </c>
      <c r="G25" s="43" t="str">
        <f>IF(NOT(OR(A25="",B25="",C25="")),IF(Berechnungen!S25="","",Berechnungen!S25),"")</f>
        <v>Zu Nass</v>
      </c>
      <c r="H25" s="18"/>
      <c r="I25" s="42" t="str">
        <f>IF(NOT(OR(A25="",B25="",C25="")),IF(Berechnungen!U25="","",Berechnungen!U25),"")</f>
        <v>Zu Nass</v>
      </c>
      <c r="J25" s="43" t="str">
        <f>IF(NOT(OR(A25="",B25="",C25="")),IF(Berechnungen!V25="","",Berechnungen!V25),"")</f>
        <v>Zu Nass</v>
      </c>
      <c r="L25" s="58"/>
    </row>
    <row r="26" spans="1:12" x14ac:dyDescent="0.25">
      <c r="A26" s="50">
        <v>43608</v>
      </c>
      <c r="B26" s="51">
        <v>0.1</v>
      </c>
      <c r="C26" s="52">
        <v>4</v>
      </c>
      <c r="D26" s="13"/>
      <c r="E26" s="42" t="str">
        <f>IF(NOT(OR(A26="",B26="",C26="")),IF(Berechnungen!Q26="","",Berechnungen!Q26),"")</f>
        <v>Zu Nass</v>
      </c>
      <c r="F26" s="18" t="str">
        <f>IF(NOT(OR(A26="",B26="",C26="")),IF(Berechnungen!R26="","",Berechnungen!R26),"")</f>
        <v>Zu Nass</v>
      </c>
      <c r="G26" s="43" t="str">
        <f>IF(NOT(OR(A26="",B26="",C26="")),IF(Berechnungen!S26="","",Berechnungen!S26),"")</f>
        <v>Zu Nass</v>
      </c>
      <c r="H26" s="18"/>
      <c r="I26" s="42" t="str">
        <f>IF(NOT(OR(A26="",B26="",C26="")),IF(Berechnungen!U26="","",Berechnungen!U26),"")</f>
        <v>OK</v>
      </c>
      <c r="J26" s="43" t="str">
        <f>IF(NOT(OR(A26="",B26="",C26="")),IF(Berechnungen!V26="","",Berechnungen!V26),"")</f>
        <v>Zu Nass</v>
      </c>
      <c r="L26" s="58"/>
    </row>
    <row r="27" spans="1:12" x14ac:dyDescent="0.25">
      <c r="A27" s="50">
        <v>43609</v>
      </c>
      <c r="B27" s="51">
        <v>0</v>
      </c>
      <c r="C27" s="52">
        <v>8</v>
      </c>
      <c r="D27" s="13"/>
      <c r="E27" s="42" t="str">
        <f>IF(NOT(OR(A27="",B27="",C27="")),IF(Berechnungen!Q27="","",Berechnungen!Q27),"")</f>
        <v>Zu Nass</v>
      </c>
      <c r="F27" s="18" t="str">
        <f>IF(NOT(OR(A27="",B27="",C27="")),IF(Berechnungen!R27="","",Berechnungen!R27),"")</f>
        <v>Zu Nass</v>
      </c>
      <c r="G27" s="43" t="str">
        <f>IF(NOT(OR(A27="",B27="",C27="")),IF(Berechnungen!S27="","",Berechnungen!S27),"")</f>
        <v>Zu Nass</v>
      </c>
      <c r="H27" s="18"/>
      <c r="I27" s="42" t="str">
        <f>IF(NOT(OR(A27="",B27="",C27="")),IF(Berechnungen!U27="","",Berechnungen!U27),"")</f>
        <v>OK</v>
      </c>
      <c r="J27" s="43" t="str">
        <f>IF(NOT(OR(A27="",B27="",C27="")),IF(Berechnungen!V27="","",Berechnungen!V27),"")</f>
        <v>Zu Nass</v>
      </c>
      <c r="L27" s="58"/>
    </row>
    <row r="28" spans="1:12" x14ac:dyDescent="0.25">
      <c r="A28" s="50">
        <v>43610</v>
      </c>
      <c r="B28" s="51">
        <v>0.4</v>
      </c>
      <c r="C28" s="52">
        <v>8</v>
      </c>
      <c r="D28" s="13"/>
      <c r="E28" s="42" t="str">
        <f>IF(NOT(OR(A28="",B28="",C28="")),IF(Berechnungen!Q28="","",Berechnungen!Q28),"")</f>
        <v>OK</v>
      </c>
      <c r="F28" s="18" t="str">
        <f>IF(NOT(OR(A28="",B28="",C28="")),IF(Berechnungen!R28="","",Berechnungen!R28),"")</f>
        <v>OK</v>
      </c>
      <c r="G28" s="43" t="str">
        <f>IF(NOT(OR(A28="",B28="",C28="")),IF(Berechnungen!S28="","",Berechnungen!S28),"")</f>
        <v>Zu Nass</v>
      </c>
      <c r="H28" s="18"/>
      <c r="I28" s="42" t="str">
        <f>IF(NOT(OR(A28="",B28="",C28="")),IF(Berechnungen!U28="","",Berechnungen!U28),"")</f>
        <v>OK</v>
      </c>
      <c r="J28" s="43" t="str">
        <f>IF(NOT(OR(A28="",B28="",C28="")),IF(Berechnungen!V28="","",Berechnungen!V28),"")</f>
        <v>OK</v>
      </c>
      <c r="L28" s="58"/>
    </row>
    <row r="29" spans="1:12" x14ac:dyDescent="0.25">
      <c r="A29" s="50">
        <v>43611</v>
      </c>
      <c r="B29" s="51">
        <v>0</v>
      </c>
      <c r="C29" s="52">
        <v>8</v>
      </c>
      <c r="D29" s="13"/>
      <c r="E29" s="42" t="str">
        <f>IF(NOT(OR(A29="",B29="",C29="")),IF(Berechnungen!Q29="","",Berechnungen!Q29),"")</f>
        <v>OK</v>
      </c>
      <c r="F29" s="18" t="str">
        <f>IF(NOT(OR(A29="",B29="",C29="")),IF(Berechnungen!R29="","",Berechnungen!R29),"")</f>
        <v>OK</v>
      </c>
      <c r="G29" s="43" t="str">
        <f>IF(NOT(OR(A29="",B29="",C29="")),IF(Berechnungen!S29="","",Berechnungen!S29),"")</f>
        <v>Zu Nass</v>
      </c>
      <c r="H29" s="18"/>
      <c r="I29" s="42" t="str">
        <f>IF(NOT(OR(A29="",B29="",C29="")),IF(Berechnungen!U29="","",Berechnungen!U29),"")</f>
        <v>OK</v>
      </c>
      <c r="J29" s="43" t="str">
        <f>IF(NOT(OR(A29="",B29="",C29="")),IF(Berechnungen!V29="","",Berechnungen!V29),"")</f>
        <v>OK</v>
      </c>
      <c r="L29" s="58"/>
    </row>
    <row r="30" spans="1:12" x14ac:dyDescent="0.25">
      <c r="A30" s="50">
        <v>43612</v>
      </c>
      <c r="B30" s="51">
        <v>0</v>
      </c>
      <c r="C30" s="52">
        <v>10</v>
      </c>
      <c r="D30" s="13"/>
      <c r="E30" s="42" t="str">
        <f>IF(NOT(OR(A30="",B30="",C30="")),IF(Berechnungen!Q30="","",Berechnungen!Q30),"")</f>
        <v>OK</v>
      </c>
      <c r="F30" s="18" t="str">
        <f>IF(NOT(OR(A30="",B30="",C30="")),IF(Berechnungen!R30="","",Berechnungen!R30),"")</f>
        <v>OK</v>
      </c>
      <c r="G30" s="43" t="str">
        <f>IF(NOT(OR(A30="",B30="",C30="")),IF(Berechnungen!S30="","",Berechnungen!S30),"")</f>
        <v>Zu Nass</v>
      </c>
      <c r="H30" s="18"/>
      <c r="I30" s="42" t="str">
        <f>IF(NOT(OR(A30="",B30="",C30="")),IF(Berechnungen!U30="","",Berechnungen!U30),"")</f>
        <v>OK</v>
      </c>
      <c r="J30" s="43" t="str">
        <f>IF(NOT(OR(A30="",B30="",C30="")),IF(Berechnungen!V30="","",Berechnungen!V30),"")</f>
        <v>OK</v>
      </c>
      <c r="L30" s="58"/>
    </row>
    <row r="31" spans="1:12" x14ac:dyDescent="0.25">
      <c r="A31" s="50">
        <v>43613</v>
      </c>
      <c r="B31" s="51">
        <v>16.399999999999999</v>
      </c>
      <c r="C31" s="52">
        <v>10</v>
      </c>
      <c r="D31" s="13"/>
      <c r="E31" s="42" t="str">
        <f>IF(NOT(OR(A31="",B31="",C31="")),IF(Berechnungen!Q31="","",Berechnungen!Q31),"")</f>
        <v>Zu Nass</v>
      </c>
      <c r="F31" s="18" t="str">
        <f>IF(NOT(OR(A31="",B31="",C31="")),IF(Berechnungen!R31="","",Berechnungen!R31),"")</f>
        <v>Zu Nass</v>
      </c>
      <c r="G31" s="43" t="str">
        <f>IF(NOT(OR(A31="",B31="",C31="")),IF(Berechnungen!S31="","",Berechnungen!S31),"")</f>
        <v>Zu Nass</v>
      </c>
      <c r="H31" s="18"/>
      <c r="I31" s="42" t="str">
        <f>IF(NOT(OR(A31="",B31="",C31="")),IF(Berechnungen!U31="","",Berechnungen!U31),"")</f>
        <v>OK</v>
      </c>
      <c r="J31" s="43" t="str">
        <f>IF(NOT(OR(A31="",B31="",C31="")),IF(Berechnungen!V31="","",Berechnungen!V31),"")</f>
        <v>Zu Nass</v>
      </c>
      <c r="L31" s="58"/>
    </row>
    <row r="32" spans="1:12" x14ac:dyDescent="0.25">
      <c r="A32" s="50">
        <v>43614</v>
      </c>
      <c r="B32" s="51">
        <v>5.5</v>
      </c>
      <c r="C32" s="52">
        <v>6</v>
      </c>
      <c r="D32" s="13"/>
      <c r="E32" s="42" t="str">
        <f>IF(NOT(OR(A32="",B32="",C32="")),IF(Berechnungen!Q32="","",Berechnungen!Q32),"")</f>
        <v>Zu Nass</v>
      </c>
      <c r="F32" s="18" t="str">
        <f>IF(NOT(OR(A32="",B32="",C32="")),IF(Berechnungen!R32="","",Berechnungen!R32),"")</f>
        <v>Zu Nass</v>
      </c>
      <c r="G32" s="43" t="str">
        <f>IF(NOT(OR(A32="",B32="",C32="")),IF(Berechnungen!S32="","",Berechnungen!S32),"")</f>
        <v>Zu Nass</v>
      </c>
      <c r="H32" s="18"/>
      <c r="I32" s="42" t="str">
        <f>IF(NOT(OR(A32="",B32="",C32="")),IF(Berechnungen!U32="","",Berechnungen!U32),"")</f>
        <v>OK</v>
      </c>
      <c r="J32" s="43" t="str">
        <f>IF(NOT(OR(A32="",B32="",C32="")),IF(Berechnungen!V32="","",Berechnungen!V32),"")</f>
        <v>Zu Nass</v>
      </c>
      <c r="L32" s="58"/>
    </row>
    <row r="33" spans="1:12" x14ac:dyDescent="0.25">
      <c r="A33" s="50">
        <v>43615</v>
      </c>
      <c r="B33" s="51">
        <v>1</v>
      </c>
      <c r="C33" s="52">
        <v>6</v>
      </c>
      <c r="D33" s="13"/>
      <c r="E33" s="42" t="str">
        <f>IF(NOT(OR(A33="",B33="",C33="")),IF(Berechnungen!Q33="","",Berechnungen!Q33),"")</f>
        <v>Zu Nass</v>
      </c>
      <c r="F33" s="18" t="str">
        <f>IF(NOT(OR(A33="",B33="",C33="")),IF(Berechnungen!R33="","",Berechnungen!R33),"")</f>
        <v>Zu Nass</v>
      </c>
      <c r="G33" s="43" t="str">
        <f>IF(NOT(OR(A33="",B33="",C33="")),IF(Berechnungen!S33="","",Berechnungen!S33),"")</f>
        <v>Zu Nass</v>
      </c>
      <c r="H33" s="18"/>
      <c r="I33" s="42" t="str">
        <f>IF(NOT(OR(A33="",B33="",C33="")),IF(Berechnungen!U33="","",Berechnungen!U33),"")</f>
        <v>OK</v>
      </c>
      <c r="J33" s="43" t="str">
        <f>IF(NOT(OR(A33="",B33="",C33="")),IF(Berechnungen!V33="","",Berechnungen!V33),"")</f>
        <v>Zu Nass</v>
      </c>
      <c r="L33" s="58"/>
    </row>
    <row r="34" spans="1:12" x14ac:dyDescent="0.25">
      <c r="A34" s="50">
        <v>43616</v>
      </c>
      <c r="B34" s="51">
        <v>0</v>
      </c>
      <c r="C34" s="52">
        <v>6</v>
      </c>
      <c r="D34" s="13"/>
      <c r="E34" s="42" t="str">
        <f>IF(NOT(OR(A34="",B34="",C34="")),IF(Berechnungen!Q34="","",Berechnungen!Q34),"")</f>
        <v>OK</v>
      </c>
      <c r="F34" s="18" t="str">
        <f>IF(NOT(OR(A34="",B34="",C34="")),IF(Berechnungen!R34="","",Berechnungen!R34),"")</f>
        <v>OK</v>
      </c>
      <c r="G34" s="43" t="str">
        <f>IF(NOT(OR(A34="",B34="",C34="")),IF(Berechnungen!S34="","",Berechnungen!S34),"")</f>
        <v>Zu Nass</v>
      </c>
      <c r="H34" s="18"/>
      <c r="I34" s="42" t="str">
        <f>IF(NOT(OR(A34="",B34="",C34="")),IF(Berechnungen!U34="","",Berechnungen!U34),"")</f>
        <v>OK</v>
      </c>
      <c r="J34" s="43" t="str">
        <f>IF(NOT(OR(A34="",B34="",C34="")),IF(Berechnungen!V34="","",Berechnungen!V34),"")</f>
        <v>OK</v>
      </c>
      <c r="L34" s="58"/>
    </row>
    <row r="35" spans="1:12" x14ac:dyDescent="0.25">
      <c r="A35" s="50">
        <v>43617</v>
      </c>
      <c r="B35" s="51">
        <v>0</v>
      </c>
      <c r="C35" s="52">
        <v>6</v>
      </c>
      <c r="D35" s="13"/>
      <c r="E35" s="42" t="str">
        <f>IF(NOT(OR(A35="",B35="",C35="")),IF(Berechnungen!Q35="","",Berechnungen!Q35),"")</f>
        <v>OK</v>
      </c>
      <c r="F35" s="18" t="str">
        <f>IF(NOT(OR(A35="",B35="",C35="")),IF(Berechnungen!R35="","",Berechnungen!R35),"")</f>
        <v>OK</v>
      </c>
      <c r="G35" s="43" t="str">
        <f>IF(NOT(OR(A35="",B35="",C35="")),IF(Berechnungen!S35="","",Berechnungen!S35),"")</f>
        <v>Zu Nass</v>
      </c>
      <c r="H35" s="18"/>
      <c r="I35" s="42" t="str">
        <f>IF(NOT(OR(A35="",B35="",C35="")),IF(Berechnungen!U35="","",Berechnungen!U35),"")</f>
        <v>OK</v>
      </c>
      <c r="J35" s="43" t="str">
        <f>IF(NOT(OR(A35="",B35="",C35="")),IF(Berechnungen!V35="","",Berechnungen!V35),"")</f>
        <v>OK</v>
      </c>
      <c r="L35" s="58"/>
    </row>
    <row r="36" spans="1:12" x14ac:dyDescent="0.25">
      <c r="A36" s="50">
        <v>43618</v>
      </c>
      <c r="B36" s="51">
        <v>0</v>
      </c>
      <c r="C36" s="52">
        <v>6</v>
      </c>
      <c r="D36" s="13"/>
      <c r="E36" s="42" t="str">
        <f>IF(NOT(OR(A36="",B36="",C36="")),IF(Berechnungen!Q36="","",Berechnungen!Q36),"")</f>
        <v>OK</v>
      </c>
      <c r="F36" s="18" t="str">
        <f>IF(NOT(OR(A36="",B36="",C36="")),IF(Berechnungen!R36="","",Berechnungen!R36),"")</f>
        <v>OK</v>
      </c>
      <c r="G36" s="43" t="str">
        <f>IF(NOT(OR(A36="",B36="",C36="")),IF(Berechnungen!S36="","",Berechnungen!S36),"")</f>
        <v>Zu Nass</v>
      </c>
      <c r="H36" s="18"/>
      <c r="I36" s="42" t="str">
        <f>IF(NOT(OR(A36="",B36="",C36="")),IF(Berechnungen!U36="","",Berechnungen!U36),"")</f>
        <v>OK</v>
      </c>
      <c r="J36" s="43" t="str">
        <f>IF(NOT(OR(A36="",B36="",C36="")),IF(Berechnungen!V36="","",Berechnungen!V36),"")</f>
        <v>OK</v>
      </c>
      <c r="L36" s="58"/>
    </row>
    <row r="37" spans="1:12" x14ac:dyDescent="0.25">
      <c r="A37" s="50">
        <v>43619</v>
      </c>
      <c r="B37" s="51">
        <v>0</v>
      </c>
      <c r="C37" s="52">
        <v>10</v>
      </c>
      <c r="D37" s="13"/>
      <c r="E37" s="42" t="str">
        <f>IF(NOT(OR(A37="",B37="",C37="")),IF(Berechnungen!Q37="","",Berechnungen!Q37),"")</f>
        <v>OK</v>
      </c>
      <c r="F37" s="18" t="str">
        <f>IF(NOT(OR(A37="",B37="",C37="")),IF(Berechnungen!R37="","",Berechnungen!R37),"")</f>
        <v>OK</v>
      </c>
      <c r="G37" s="43" t="str">
        <f>IF(NOT(OR(A37="",B37="",C37="")),IF(Berechnungen!S37="","",Berechnungen!S37),"")</f>
        <v>Zu Nass</v>
      </c>
      <c r="H37" s="18"/>
      <c r="I37" s="42" t="str">
        <f>IF(NOT(OR(A37="",B37="",C37="")),IF(Berechnungen!U37="","",Berechnungen!U37),"")</f>
        <v>OK</v>
      </c>
      <c r="J37" s="43" t="str">
        <f>IF(NOT(OR(A37="",B37="",C37="")),IF(Berechnungen!V37="","",Berechnungen!V37),"")</f>
        <v>OK</v>
      </c>
      <c r="L37" s="58"/>
    </row>
    <row r="38" spans="1:12" x14ac:dyDescent="0.25">
      <c r="A38" s="50">
        <v>43620</v>
      </c>
      <c r="B38" s="51">
        <v>0.6</v>
      </c>
      <c r="C38" s="52">
        <v>10</v>
      </c>
      <c r="D38" s="13"/>
      <c r="E38" s="42" t="str">
        <f>IF(NOT(OR(A38="",B38="",C38="")),IF(Berechnungen!Q38="","",Berechnungen!Q38),"")</f>
        <v>OK</v>
      </c>
      <c r="F38" s="18" t="str">
        <f>IF(NOT(OR(A38="",B38="",C38="")),IF(Berechnungen!R38="","",Berechnungen!R38),"")</f>
        <v>OK</v>
      </c>
      <c r="G38" s="43" t="str">
        <f>IF(NOT(OR(A38="",B38="",C38="")),IF(Berechnungen!S38="","",Berechnungen!S38),"")</f>
        <v>OK</v>
      </c>
      <c r="H38" s="18"/>
      <c r="I38" s="42" t="str">
        <f>IF(NOT(OR(A38="",B38="",C38="")),IF(Berechnungen!U38="","",Berechnungen!U38),"")</f>
        <v>OK</v>
      </c>
      <c r="J38" s="43" t="str">
        <f>IF(NOT(OR(A38="",B38="",C38="")),IF(Berechnungen!V38="","",Berechnungen!V38),"")</f>
        <v>OK</v>
      </c>
      <c r="L38" s="58"/>
    </row>
    <row r="39" spans="1:12" x14ac:dyDescent="0.25">
      <c r="A39" s="50">
        <v>43621</v>
      </c>
      <c r="B39" s="51">
        <v>3.4</v>
      </c>
      <c r="C39" s="52">
        <v>12</v>
      </c>
      <c r="D39" s="13"/>
      <c r="E39" s="42" t="str">
        <f>IF(NOT(OR(A39="",B39="",C39="")),IF(Berechnungen!Q39="","",Berechnungen!Q39),"")</f>
        <v>OK</v>
      </c>
      <c r="F39" s="18" t="str">
        <f>IF(NOT(OR(A39="",B39="",C39="")),IF(Berechnungen!R39="","",Berechnungen!R39),"")</f>
        <v>OK</v>
      </c>
      <c r="G39" s="43" t="str">
        <f>IF(NOT(OR(A39="",B39="",C39="")),IF(Berechnungen!S39="","",Berechnungen!S39),"")</f>
        <v>OK</v>
      </c>
      <c r="H39" s="18"/>
      <c r="I39" s="42" t="str">
        <f>IF(NOT(OR(A39="",B39="",C39="")),IF(Berechnungen!U39="","",Berechnungen!U39),"")</f>
        <v>OK</v>
      </c>
      <c r="J39" s="43" t="str">
        <f>IF(NOT(OR(A39="",B39="",C39="")),IF(Berechnungen!V39="","",Berechnungen!V39),"")</f>
        <v>OK</v>
      </c>
      <c r="L39" s="58"/>
    </row>
    <row r="40" spans="1:12" x14ac:dyDescent="0.25">
      <c r="A40" s="50">
        <v>43622</v>
      </c>
      <c r="B40" s="51">
        <v>0</v>
      </c>
      <c r="C40" s="52">
        <v>12</v>
      </c>
      <c r="D40" s="13"/>
      <c r="E40" s="42" t="str">
        <f>IF(NOT(OR(A40="",B40="",C40="")),IF(Berechnungen!Q40="","",Berechnungen!Q40),"")</f>
        <v>OK</v>
      </c>
      <c r="F40" s="18" t="str">
        <f>IF(NOT(OR(A40="",B40="",C40="")),IF(Berechnungen!R40="","",Berechnungen!R40),"")</f>
        <v>OK</v>
      </c>
      <c r="G40" s="43" t="str">
        <f>IF(NOT(OR(A40="",B40="",C40="")),IF(Berechnungen!S40="","",Berechnungen!S40),"")</f>
        <v>OK</v>
      </c>
      <c r="H40" s="18"/>
      <c r="I40" s="42" t="str">
        <f>IF(NOT(OR(A40="",B40="",C40="")),IF(Berechnungen!U40="","",Berechnungen!U40),"")</f>
        <v>OK</v>
      </c>
      <c r="J40" s="43" t="str">
        <f>IF(NOT(OR(A40="",B40="",C40="")),IF(Berechnungen!V40="","",Berechnungen!V40),"")</f>
        <v>OK</v>
      </c>
      <c r="L40" s="58"/>
    </row>
    <row r="41" spans="1:12" x14ac:dyDescent="0.25">
      <c r="A41" s="50">
        <v>43623</v>
      </c>
      <c r="B41" s="51">
        <v>0</v>
      </c>
      <c r="C41" s="52">
        <v>18</v>
      </c>
      <c r="D41" s="13"/>
      <c r="E41" s="42" t="str">
        <f>IF(NOT(OR(A41="",B41="",C41="")),IF(Berechnungen!Q41="","",Berechnungen!Q41),"")</f>
        <v>OK</v>
      </c>
      <c r="F41" s="18" t="str">
        <f>IF(NOT(OR(A41="",B41="",C41="")),IF(Berechnungen!R41="","",Berechnungen!R41),"")</f>
        <v>OK</v>
      </c>
      <c r="G41" s="43" t="str">
        <f>IF(NOT(OR(A41="",B41="",C41="")),IF(Berechnungen!S41="","",Berechnungen!S41),"")</f>
        <v>OK</v>
      </c>
      <c r="H41" s="18"/>
      <c r="I41" s="42" t="str">
        <f>IF(NOT(OR(A41="",B41="",C41="")),IF(Berechnungen!U41="","",Berechnungen!U41),"")</f>
        <v>OK</v>
      </c>
      <c r="J41" s="43" t="str">
        <f>IF(NOT(OR(A41="",B41="",C41="")),IF(Berechnungen!V41="","",Berechnungen!V41),"")</f>
        <v>OK</v>
      </c>
      <c r="L41" s="58"/>
    </row>
    <row r="42" spans="1:12" x14ac:dyDescent="0.25">
      <c r="A42" s="50">
        <v>43624</v>
      </c>
      <c r="B42" s="51">
        <v>1.1000000000000001</v>
      </c>
      <c r="C42" s="52">
        <v>18</v>
      </c>
      <c r="D42" s="13"/>
      <c r="E42" s="42" t="str">
        <f>IF(NOT(OR(A42="",B42="",C42="")),IF(Berechnungen!Q42="","",Berechnungen!Q42),"")</f>
        <v>OK</v>
      </c>
      <c r="F42" s="18" t="str">
        <f>IF(NOT(OR(A42="",B42="",C42="")),IF(Berechnungen!R42="","",Berechnungen!R42),"")</f>
        <v>OK</v>
      </c>
      <c r="G42" s="43" t="str">
        <f>IF(NOT(OR(A42="",B42="",C42="")),IF(Berechnungen!S42="","",Berechnungen!S42),"")</f>
        <v>OK</v>
      </c>
      <c r="H42" s="18"/>
      <c r="I42" s="42" t="str">
        <f>IF(NOT(OR(A42="",B42="",C42="")),IF(Berechnungen!U42="","",Berechnungen!U42),"")</f>
        <v>OK</v>
      </c>
      <c r="J42" s="43" t="str">
        <f>IF(NOT(OR(A42="",B42="",C42="")),IF(Berechnungen!V42="","",Berechnungen!V42),"")</f>
        <v>OK</v>
      </c>
      <c r="L42" s="58"/>
    </row>
    <row r="43" spans="1:12" x14ac:dyDescent="0.25">
      <c r="A43" s="50">
        <v>43625</v>
      </c>
      <c r="B43" s="51">
        <v>0</v>
      </c>
      <c r="C43" s="52">
        <v>18</v>
      </c>
      <c r="D43" s="13"/>
      <c r="E43" s="42" t="str">
        <f>IF(NOT(OR(A43="",B43="",C43="")),IF(Berechnungen!Q43="","",Berechnungen!Q43),"")</f>
        <v>OK</v>
      </c>
      <c r="F43" s="18" t="str">
        <f>IF(NOT(OR(A43="",B43="",C43="")),IF(Berechnungen!R43="","",Berechnungen!R43),"")</f>
        <v>OK</v>
      </c>
      <c r="G43" s="43" t="str">
        <f>IF(NOT(OR(A43="",B43="",C43="")),IF(Berechnungen!S43="","",Berechnungen!S43),"")</f>
        <v>OK</v>
      </c>
      <c r="H43" s="18"/>
      <c r="I43" s="42" t="str">
        <f>IF(NOT(OR(A43="",B43="",C43="")),IF(Berechnungen!U43="","",Berechnungen!U43),"")</f>
        <v>OK</v>
      </c>
      <c r="J43" s="43" t="str">
        <f>IF(NOT(OR(A43="",B43="",C43="")),IF(Berechnungen!V43="","",Berechnungen!V43),"")</f>
        <v>OK</v>
      </c>
      <c r="L43" s="58"/>
    </row>
    <row r="44" spans="1:12" x14ac:dyDescent="0.25">
      <c r="A44" s="50">
        <v>43626</v>
      </c>
      <c r="B44" s="51">
        <v>14.9</v>
      </c>
      <c r="C44" s="52">
        <v>6</v>
      </c>
      <c r="D44" s="13"/>
      <c r="E44" s="42" t="str">
        <f>IF(NOT(OR(A44="",B44="",C44="")),IF(Berechnungen!Q44="","",Berechnungen!Q44),"")</f>
        <v>Zu Nass</v>
      </c>
      <c r="F44" s="18" t="str">
        <f>IF(NOT(OR(A44="",B44="",C44="")),IF(Berechnungen!R44="","",Berechnungen!R44),"")</f>
        <v>Zu Nass</v>
      </c>
      <c r="G44" s="43" t="str">
        <f>IF(NOT(OR(A44="",B44="",C44="")),IF(Berechnungen!S44="","",Berechnungen!S44),"")</f>
        <v>Zu Nass</v>
      </c>
      <c r="H44" s="18"/>
      <c r="I44" s="42" t="str">
        <f>IF(NOT(OR(A44="",B44="",C44="")),IF(Berechnungen!U44="","",Berechnungen!U44),"")</f>
        <v>OK</v>
      </c>
      <c r="J44" s="43" t="str">
        <f>IF(NOT(OR(A44="",B44="",C44="")),IF(Berechnungen!V44="","",Berechnungen!V44),"")</f>
        <v>Zu Nass</v>
      </c>
      <c r="L44" s="58"/>
    </row>
    <row r="45" spans="1:12" x14ac:dyDescent="0.25">
      <c r="A45" s="50">
        <v>43627</v>
      </c>
      <c r="B45" s="51">
        <v>12.4</v>
      </c>
      <c r="C45" s="52">
        <v>6</v>
      </c>
      <c r="D45" s="13"/>
      <c r="E45" s="42" t="str">
        <f>IF(NOT(OR(A45="",B45="",C45="")),IF(Berechnungen!Q45="","",Berechnungen!Q45),"")</f>
        <v>Zu Nass</v>
      </c>
      <c r="F45" s="18" t="str">
        <f>IF(NOT(OR(A45="",B45="",C45="")),IF(Berechnungen!R45="","",Berechnungen!R45),"")</f>
        <v>Zu Nass</v>
      </c>
      <c r="G45" s="43" t="str">
        <f>IF(NOT(OR(A45="",B45="",C45="")),IF(Berechnungen!S45="","",Berechnungen!S45),"")</f>
        <v>Zu Nass</v>
      </c>
      <c r="H45" s="18"/>
      <c r="I45" s="42" t="str">
        <f>IF(NOT(OR(A45="",B45="",C45="")),IF(Berechnungen!U45="","",Berechnungen!U45),"")</f>
        <v>Zu Nass</v>
      </c>
      <c r="J45" s="43" t="str">
        <f>IF(NOT(OR(A45="",B45="",C45="")),IF(Berechnungen!V45="","",Berechnungen!V45),"")</f>
        <v>Zu Nass</v>
      </c>
      <c r="L45" s="58"/>
    </row>
    <row r="46" spans="1:12" x14ac:dyDescent="0.25">
      <c r="A46" s="50">
        <v>43628</v>
      </c>
      <c r="B46" s="51">
        <v>8.4</v>
      </c>
      <c r="C46" s="52">
        <v>8</v>
      </c>
      <c r="D46" s="13"/>
      <c r="E46" s="42" t="str">
        <f>IF(NOT(OR(A46="",B46="",C46="")),IF(Berechnungen!Q46="","",Berechnungen!Q46),"")</f>
        <v>Zu Nass</v>
      </c>
      <c r="F46" s="18" t="str">
        <f>IF(NOT(OR(A46="",B46="",C46="")),IF(Berechnungen!R46="","",Berechnungen!R46),"")</f>
        <v>Zu Nass</v>
      </c>
      <c r="G46" s="43" t="str">
        <f>IF(NOT(OR(A46="",B46="",C46="")),IF(Berechnungen!S46="","",Berechnungen!S46),"")</f>
        <v>Zu Nass</v>
      </c>
      <c r="H46" s="18"/>
      <c r="I46" s="42" t="str">
        <f>IF(NOT(OR(A46="",B46="",C46="")),IF(Berechnungen!U46="","",Berechnungen!U46),"")</f>
        <v>OK</v>
      </c>
      <c r="J46" s="43" t="str">
        <f>IF(NOT(OR(A46="",B46="",C46="")),IF(Berechnungen!V46="","",Berechnungen!V46),"")</f>
        <v>Zu Nass</v>
      </c>
      <c r="L46" s="58"/>
    </row>
    <row r="47" spans="1:12" x14ac:dyDescent="0.25">
      <c r="A47" s="50">
        <v>43629</v>
      </c>
      <c r="B47" s="51">
        <v>0</v>
      </c>
      <c r="C47" s="52">
        <v>8</v>
      </c>
      <c r="D47" s="13"/>
      <c r="E47" s="42" t="str">
        <f>IF(NOT(OR(A47="",B47="",C47="")),IF(Berechnungen!Q47="","",Berechnungen!Q47),"")</f>
        <v>Zu Nass</v>
      </c>
      <c r="F47" s="18" t="str">
        <f>IF(NOT(OR(A47="",B47="",C47="")),IF(Berechnungen!R47="","",Berechnungen!R47),"")</f>
        <v>Zu Nass</v>
      </c>
      <c r="G47" s="43" t="str">
        <f>IF(NOT(OR(A47="",B47="",C47="")),IF(Berechnungen!S47="","",Berechnungen!S47),"")</f>
        <v>Zu Nass</v>
      </c>
      <c r="H47" s="18"/>
      <c r="I47" s="42" t="str">
        <f>IF(NOT(OR(A47="",B47="",C47="")),IF(Berechnungen!U47="","",Berechnungen!U47),"")</f>
        <v>OK</v>
      </c>
      <c r="J47" s="43" t="str">
        <f>IF(NOT(OR(A47="",B47="",C47="")),IF(Berechnungen!V47="","",Berechnungen!V47),"")</f>
        <v>Zu Nass</v>
      </c>
      <c r="L47" s="58"/>
    </row>
    <row r="48" spans="1:12" x14ac:dyDescent="0.25">
      <c r="A48" s="50">
        <v>43630</v>
      </c>
      <c r="B48" s="51">
        <v>0</v>
      </c>
      <c r="C48" s="52">
        <v>8</v>
      </c>
      <c r="D48" s="13"/>
      <c r="E48" s="42" t="str">
        <f>IF(NOT(OR(A48="",B48="",C48="")),IF(Berechnungen!Q48="","",Berechnungen!Q48),"")</f>
        <v>OK</v>
      </c>
      <c r="F48" s="18" t="str">
        <f>IF(NOT(OR(A48="",B48="",C48="")),IF(Berechnungen!R48="","",Berechnungen!R48),"")</f>
        <v>OK</v>
      </c>
      <c r="G48" s="43" t="str">
        <f>IF(NOT(OR(A48="",B48="",C48="")),IF(Berechnungen!S48="","",Berechnungen!S48),"")</f>
        <v>Zu Nass</v>
      </c>
      <c r="H48" s="18"/>
      <c r="I48" s="42" t="str">
        <f>IF(NOT(OR(A48="",B48="",C48="")),IF(Berechnungen!U48="","",Berechnungen!U48),"")</f>
        <v>OK</v>
      </c>
      <c r="J48" s="43" t="str">
        <f>IF(NOT(OR(A48="",B48="",C48="")),IF(Berechnungen!V48="","",Berechnungen!V48),"")</f>
        <v>OK</v>
      </c>
      <c r="L48" s="58"/>
    </row>
    <row r="49" spans="1:12" x14ac:dyDescent="0.25">
      <c r="A49" s="50">
        <v>43631</v>
      </c>
      <c r="B49" s="51">
        <v>11.7</v>
      </c>
      <c r="C49" s="52">
        <v>8</v>
      </c>
      <c r="D49" s="13"/>
      <c r="E49" s="42" t="str">
        <f>IF(NOT(OR(A49="",B49="",C49="")),IF(Berechnungen!Q49="","",Berechnungen!Q49),"")</f>
        <v>Zu Nass</v>
      </c>
      <c r="F49" s="18" t="str">
        <f>IF(NOT(OR(A49="",B49="",C49="")),IF(Berechnungen!R49="","",Berechnungen!R49),"")</f>
        <v>Zu Nass</v>
      </c>
      <c r="G49" s="43" t="str">
        <f>IF(NOT(OR(A49="",B49="",C49="")),IF(Berechnungen!S49="","",Berechnungen!S49),"")</f>
        <v>Zu Nass</v>
      </c>
      <c r="H49" s="18"/>
      <c r="I49" s="42" t="str">
        <f>IF(NOT(OR(A49="",B49="",C49="")),IF(Berechnungen!U49="","",Berechnungen!U49),"")</f>
        <v>OK</v>
      </c>
      <c r="J49" s="43" t="str">
        <f>IF(NOT(OR(A49="",B49="",C49="")),IF(Berechnungen!V49="","",Berechnungen!V49),"")</f>
        <v>Zu Nass</v>
      </c>
      <c r="L49" s="58"/>
    </row>
    <row r="50" spans="1:12" x14ac:dyDescent="0.25">
      <c r="A50" s="50">
        <v>43632</v>
      </c>
      <c r="B50" s="51">
        <v>0.1</v>
      </c>
      <c r="C50" s="52">
        <v>8</v>
      </c>
      <c r="D50" s="13"/>
      <c r="E50" s="42" t="str">
        <f>IF(NOT(OR(A50="",B50="",C50="")),IF(Berechnungen!Q50="","",Berechnungen!Q50),"")</f>
        <v>OK</v>
      </c>
      <c r="F50" s="18" t="str">
        <f>IF(NOT(OR(A50="",B50="",C50="")),IF(Berechnungen!R50="","",Berechnungen!R50),"")</f>
        <v>OK</v>
      </c>
      <c r="G50" s="43" t="str">
        <f>IF(NOT(OR(A50="",B50="",C50="")),IF(Berechnungen!S50="","",Berechnungen!S50),"")</f>
        <v>Zu Nass</v>
      </c>
      <c r="H50" s="18"/>
      <c r="I50" s="42" t="str">
        <f>IF(NOT(OR(A50="",B50="",C50="")),IF(Berechnungen!U50="","",Berechnungen!U50),"")</f>
        <v>OK</v>
      </c>
      <c r="J50" s="43" t="str">
        <f>IF(NOT(OR(A50="",B50="",C50="")),IF(Berechnungen!V50="","",Berechnungen!V50),"")</f>
        <v>OK</v>
      </c>
      <c r="L50" s="58"/>
    </row>
    <row r="51" spans="1:12" x14ac:dyDescent="0.25">
      <c r="A51" s="50">
        <v>43633</v>
      </c>
      <c r="B51" s="51">
        <v>0.1</v>
      </c>
      <c r="C51" s="52">
        <v>8</v>
      </c>
      <c r="D51" s="13"/>
      <c r="E51" s="42" t="str">
        <f>IF(NOT(OR(A51="",B51="",C51="")),IF(Berechnungen!Q51="","",Berechnungen!Q51),"")</f>
        <v>OK</v>
      </c>
      <c r="F51" s="18" t="str">
        <f>IF(NOT(OR(A51="",B51="",C51="")),IF(Berechnungen!R51="","",Berechnungen!R51),"")</f>
        <v>OK</v>
      </c>
      <c r="G51" s="43" t="str">
        <f>IF(NOT(OR(A51="",B51="",C51="")),IF(Berechnungen!S51="","",Berechnungen!S51),"")</f>
        <v>Zu Nass</v>
      </c>
      <c r="H51" s="18"/>
      <c r="I51" s="42" t="str">
        <f>IF(NOT(OR(A51="",B51="",C51="")),IF(Berechnungen!U51="","",Berechnungen!U51),"")</f>
        <v>OK</v>
      </c>
      <c r="J51" s="43" t="str">
        <f>IF(NOT(OR(A51="",B51="",C51="")),IF(Berechnungen!V51="","",Berechnungen!V51),"")</f>
        <v>OK</v>
      </c>
      <c r="L51" s="58"/>
    </row>
    <row r="52" spans="1:12" x14ac:dyDescent="0.25">
      <c r="A52" s="50">
        <v>43634</v>
      </c>
      <c r="B52" s="51">
        <v>4.9000000000000004</v>
      </c>
      <c r="C52" s="52">
        <v>8</v>
      </c>
      <c r="D52" s="13"/>
      <c r="E52" s="42" t="str">
        <f>IF(NOT(OR(A52="",B52="",C52="")),IF(Berechnungen!Q52="","",Berechnungen!Q52),"")</f>
        <v>OK</v>
      </c>
      <c r="F52" s="18" t="str">
        <f>IF(NOT(OR(A52="",B52="",C52="")),IF(Berechnungen!R52="","",Berechnungen!R52),"")</f>
        <v>OK</v>
      </c>
      <c r="G52" s="43" t="str">
        <f>IF(NOT(OR(A52="",B52="",C52="")),IF(Berechnungen!S52="","",Berechnungen!S52),"")</f>
        <v>Zu Nass</v>
      </c>
      <c r="H52" s="18"/>
      <c r="I52" s="42" t="str">
        <f>IF(NOT(OR(A52="",B52="",C52="")),IF(Berechnungen!U52="","",Berechnungen!U52),"")</f>
        <v>OK</v>
      </c>
      <c r="J52" s="43" t="str">
        <f>IF(NOT(OR(A52="",B52="",C52="")),IF(Berechnungen!V52="","",Berechnungen!V52),"")</f>
        <v>OK</v>
      </c>
      <c r="L52" s="58"/>
    </row>
    <row r="53" spans="1:12" x14ac:dyDescent="0.25">
      <c r="A53" s="50">
        <v>43635</v>
      </c>
      <c r="B53" s="51">
        <v>5.6</v>
      </c>
      <c r="C53" s="52">
        <v>10</v>
      </c>
      <c r="D53" s="13"/>
      <c r="E53" s="42" t="str">
        <f>IF(NOT(OR(A53="",B53="",C53="")),IF(Berechnungen!Q53="","",Berechnungen!Q53),"")</f>
        <v>Zu Nass</v>
      </c>
      <c r="F53" s="18" t="str">
        <f>IF(NOT(OR(A53="",B53="",C53="")),IF(Berechnungen!R53="","",Berechnungen!R53),"")</f>
        <v>Zu Nass</v>
      </c>
      <c r="G53" s="43" t="str">
        <f>IF(NOT(OR(A53="",B53="",C53="")),IF(Berechnungen!S53="","",Berechnungen!S53),"")</f>
        <v>Zu Nass</v>
      </c>
      <c r="H53" s="18"/>
      <c r="I53" s="42" t="str">
        <f>IF(NOT(OR(A53="",B53="",C53="")),IF(Berechnungen!U53="","",Berechnungen!U53),"")</f>
        <v>OK</v>
      </c>
      <c r="J53" s="43" t="str">
        <f>IF(NOT(OR(A53="",B53="",C53="")),IF(Berechnungen!V53="","",Berechnungen!V53),"")</f>
        <v>Zu Nass</v>
      </c>
      <c r="L53" s="58"/>
    </row>
    <row r="54" spans="1:12" x14ac:dyDescent="0.25">
      <c r="A54" s="50">
        <v>43636</v>
      </c>
      <c r="B54" s="51">
        <v>6.7</v>
      </c>
      <c r="C54" s="52">
        <v>10</v>
      </c>
      <c r="D54" s="13"/>
      <c r="E54" s="42" t="str">
        <f>IF(NOT(OR(A54="",B54="",C54="")),IF(Berechnungen!Q54="","",Berechnungen!Q54),"")</f>
        <v>Zu Nass</v>
      </c>
      <c r="F54" s="18" t="str">
        <f>IF(NOT(OR(A54="",B54="",C54="")),IF(Berechnungen!R54="","",Berechnungen!R54),"")</f>
        <v>Zu Nass</v>
      </c>
      <c r="G54" s="43" t="str">
        <f>IF(NOT(OR(A54="",B54="",C54="")),IF(Berechnungen!S54="","",Berechnungen!S54),"")</f>
        <v>Zu Nass</v>
      </c>
      <c r="H54" s="18"/>
      <c r="I54" s="42" t="str">
        <f>IF(NOT(OR(A54="",B54="",C54="")),IF(Berechnungen!U54="","",Berechnungen!U54),"")</f>
        <v>OK</v>
      </c>
      <c r="J54" s="43" t="str">
        <f>IF(NOT(OR(A54="",B54="",C54="")),IF(Berechnungen!V54="","",Berechnungen!V54),"")</f>
        <v>Zu Nass</v>
      </c>
      <c r="L54" s="58"/>
    </row>
    <row r="55" spans="1:12" x14ac:dyDescent="0.25">
      <c r="A55" s="50">
        <v>43637</v>
      </c>
      <c r="B55" s="51">
        <v>0.3</v>
      </c>
      <c r="C55" s="52">
        <v>8</v>
      </c>
      <c r="D55" s="13"/>
      <c r="E55" s="42" t="str">
        <f>IF(NOT(OR(A55="",B55="",C55="")),IF(Berechnungen!Q55="","",Berechnungen!Q55),"")</f>
        <v>OK</v>
      </c>
      <c r="F55" s="18" t="str">
        <f>IF(NOT(OR(A55="",B55="",C55="")),IF(Berechnungen!R55="","",Berechnungen!R55),"")</f>
        <v>OK</v>
      </c>
      <c r="G55" s="43" t="str">
        <f>IF(NOT(OR(A55="",B55="",C55="")),IF(Berechnungen!S55="","",Berechnungen!S55),"")</f>
        <v>OK</v>
      </c>
      <c r="H55" s="18"/>
      <c r="I55" s="42" t="str">
        <f>IF(NOT(OR(A55="",B55="",C55="")),IF(Berechnungen!U55="","",Berechnungen!U55),"")</f>
        <v>OK</v>
      </c>
      <c r="J55" s="43" t="str">
        <f>IF(NOT(OR(A55="",B55="",C55="")),IF(Berechnungen!V55="","",Berechnungen!V55),"")</f>
        <v>OK</v>
      </c>
      <c r="L55" s="58"/>
    </row>
    <row r="56" spans="1:12" x14ac:dyDescent="0.25">
      <c r="A56" s="50">
        <v>43638</v>
      </c>
      <c r="B56" s="51">
        <v>5.3</v>
      </c>
      <c r="C56" s="52">
        <v>8</v>
      </c>
      <c r="D56" s="13"/>
      <c r="E56" s="42" t="str">
        <f>IF(NOT(OR(A56="",B56="",C56="")),IF(Berechnungen!Q56="","",Berechnungen!Q56),"")</f>
        <v>Zu Nass</v>
      </c>
      <c r="F56" s="18" t="str">
        <f>IF(NOT(OR(A56="",B56="",C56="")),IF(Berechnungen!R56="","",Berechnungen!R56),"")</f>
        <v>Zu Nass</v>
      </c>
      <c r="G56" s="43" t="str">
        <f>IF(NOT(OR(A56="",B56="",C56="")),IF(Berechnungen!S56="","",Berechnungen!S56),"")</f>
        <v>Zu Nass</v>
      </c>
      <c r="H56" s="18"/>
      <c r="I56" s="42" t="str">
        <f>IF(NOT(OR(A56="",B56="",C56="")),IF(Berechnungen!U56="","",Berechnungen!U56),"")</f>
        <v>OK</v>
      </c>
      <c r="J56" s="43" t="str">
        <f>IF(NOT(OR(A56="",B56="",C56="")),IF(Berechnungen!V56="","",Berechnungen!V56),"")</f>
        <v>Zu Nass</v>
      </c>
      <c r="L56" s="58"/>
    </row>
    <row r="57" spans="1:12" x14ac:dyDescent="0.25">
      <c r="A57" s="50">
        <v>43639</v>
      </c>
      <c r="B57" s="51">
        <v>0.3</v>
      </c>
      <c r="C57" s="52">
        <v>8</v>
      </c>
      <c r="D57" s="13"/>
      <c r="E57" s="42" t="str">
        <f>IF(NOT(OR(A57="",B57="",C57="")),IF(Berechnungen!Q57="","",Berechnungen!Q57),"")</f>
        <v>OK</v>
      </c>
      <c r="F57" s="18" t="str">
        <f>IF(NOT(OR(A57="",B57="",C57="")),IF(Berechnungen!R57="","",Berechnungen!R57),"")</f>
        <v>OK</v>
      </c>
      <c r="G57" s="43" t="str">
        <f>IF(NOT(OR(A57="",B57="",C57="")),IF(Berechnungen!S57="","",Berechnungen!S57),"")</f>
        <v>Zu Nass</v>
      </c>
      <c r="H57" s="18"/>
      <c r="I57" s="42" t="str">
        <f>IF(NOT(OR(A57="",B57="",C57="")),IF(Berechnungen!U57="","",Berechnungen!U57),"")</f>
        <v>OK</v>
      </c>
      <c r="J57" s="43" t="str">
        <f>IF(NOT(OR(A57="",B57="",C57="")),IF(Berechnungen!V57="","",Berechnungen!V57),"")</f>
        <v>OK</v>
      </c>
      <c r="L57" s="58"/>
    </row>
    <row r="58" spans="1:12" x14ac:dyDescent="0.25">
      <c r="A58" s="50">
        <v>43640</v>
      </c>
      <c r="B58" s="51">
        <v>0</v>
      </c>
      <c r="C58" s="52">
        <v>10</v>
      </c>
      <c r="D58" s="13"/>
      <c r="E58" s="42" t="str">
        <f>IF(NOT(OR(A58="",B58="",C58="")),IF(Berechnungen!Q58="","",Berechnungen!Q58),"")</f>
        <v>OK</v>
      </c>
      <c r="F58" s="18" t="str">
        <f>IF(NOT(OR(A58="",B58="",C58="")),IF(Berechnungen!R58="","",Berechnungen!R58),"")</f>
        <v>OK</v>
      </c>
      <c r="G58" s="43" t="str">
        <f>IF(NOT(OR(A58="",B58="",C58="")),IF(Berechnungen!S58="","",Berechnungen!S58),"")</f>
        <v>Zu Nass</v>
      </c>
      <c r="H58" s="18"/>
      <c r="I58" s="42" t="str">
        <f>IF(NOT(OR(A58="",B58="",C58="")),IF(Berechnungen!U58="","",Berechnungen!U58),"")</f>
        <v>OK</v>
      </c>
      <c r="J58" s="43" t="str">
        <f>IF(NOT(OR(A58="",B58="",C58="")),IF(Berechnungen!V58="","",Berechnungen!V58),"")</f>
        <v>OK</v>
      </c>
      <c r="L58" s="58"/>
    </row>
    <row r="59" spans="1:12" x14ac:dyDescent="0.25">
      <c r="A59" s="50">
        <v>43641</v>
      </c>
      <c r="B59" s="51">
        <v>0</v>
      </c>
      <c r="C59" s="52">
        <v>10</v>
      </c>
      <c r="D59" s="13"/>
      <c r="E59" s="42" t="str">
        <f>IF(NOT(OR(A59="",B59="",C59="")),IF(Berechnungen!Q59="","",Berechnungen!Q59),"")</f>
        <v>OK</v>
      </c>
      <c r="F59" s="18" t="str">
        <f>IF(NOT(OR(A59="",B59="",C59="")),IF(Berechnungen!R59="","",Berechnungen!R59),"")</f>
        <v>OK</v>
      </c>
      <c r="G59" s="43" t="str">
        <f>IF(NOT(OR(A59="",B59="",C59="")),IF(Berechnungen!S59="","",Berechnungen!S59),"")</f>
        <v>OK</v>
      </c>
      <c r="H59" s="18"/>
      <c r="I59" s="42" t="str">
        <f>IF(NOT(OR(A59="",B59="",C59="")),IF(Berechnungen!U59="","",Berechnungen!U59),"")</f>
        <v>OK</v>
      </c>
      <c r="J59" s="43" t="str">
        <f>IF(NOT(OR(A59="",B59="",C59="")),IF(Berechnungen!V59="","",Berechnungen!V59),"")</f>
        <v>OK</v>
      </c>
      <c r="L59" s="58"/>
    </row>
    <row r="60" spans="1:12" x14ac:dyDescent="0.25">
      <c r="A60" s="50">
        <v>43642</v>
      </c>
      <c r="B60" s="51">
        <v>0</v>
      </c>
      <c r="C60" s="52">
        <v>12</v>
      </c>
      <c r="D60" s="13"/>
      <c r="E60" s="42" t="str">
        <f>IF(NOT(OR(A60="",B60="",C60="")),IF(Berechnungen!Q60="","",Berechnungen!Q60),"")</f>
        <v>OK</v>
      </c>
      <c r="F60" s="18" t="str">
        <f>IF(NOT(OR(A60="",B60="",C60="")),IF(Berechnungen!R60="","",Berechnungen!R60),"")</f>
        <v>OK</v>
      </c>
      <c r="G60" s="43" t="str">
        <f>IF(NOT(OR(A60="",B60="",C60="")),IF(Berechnungen!S60="","",Berechnungen!S60),"")</f>
        <v>OK</v>
      </c>
      <c r="H60" s="18"/>
      <c r="I60" s="42" t="str">
        <f>IF(NOT(OR(A60="",B60="",C60="")),IF(Berechnungen!U60="","",Berechnungen!U60),"")</f>
        <v>OK</v>
      </c>
      <c r="J60" s="43" t="str">
        <f>IF(NOT(OR(A60="",B60="",C60="")),IF(Berechnungen!V60="","",Berechnungen!V60),"")</f>
        <v>OK</v>
      </c>
      <c r="L60" s="58"/>
    </row>
    <row r="61" spans="1:12" x14ac:dyDescent="0.25">
      <c r="A61" s="50">
        <v>43643</v>
      </c>
      <c r="B61" s="51">
        <v>0</v>
      </c>
      <c r="C61" s="52">
        <v>12</v>
      </c>
      <c r="D61" s="13"/>
      <c r="E61" s="42" t="str">
        <f>IF(NOT(OR(A61="",B61="",C61="")),IF(Berechnungen!Q61="","",Berechnungen!Q61),"")</f>
        <v>OK</v>
      </c>
      <c r="F61" s="18" t="str">
        <f>IF(NOT(OR(A61="",B61="",C61="")),IF(Berechnungen!R61="","",Berechnungen!R61),"")</f>
        <v>OK</v>
      </c>
      <c r="G61" s="43" t="str">
        <f>IF(NOT(OR(A61="",B61="",C61="")),IF(Berechnungen!S61="","",Berechnungen!S61),"")</f>
        <v>OK</v>
      </c>
      <c r="H61" s="18"/>
      <c r="I61" s="42" t="str">
        <f>IF(NOT(OR(A61="",B61="",C61="")),IF(Berechnungen!U61="","",Berechnungen!U61),"")</f>
        <v>OK</v>
      </c>
      <c r="J61" s="43" t="str">
        <f>IF(NOT(OR(A61="",B61="",C61="")),IF(Berechnungen!V61="","",Berechnungen!V61),"")</f>
        <v>OK</v>
      </c>
      <c r="L61" s="58"/>
    </row>
    <row r="62" spans="1:12" x14ac:dyDescent="0.25">
      <c r="A62" s="50">
        <v>43644</v>
      </c>
      <c r="B62" s="51">
        <v>0</v>
      </c>
      <c r="C62" s="52">
        <v>18</v>
      </c>
      <c r="D62" s="13"/>
      <c r="E62" s="42" t="str">
        <f>IF(NOT(OR(A62="",B62="",C62="")),IF(Berechnungen!Q62="","",Berechnungen!Q62),"")</f>
        <v>OK</v>
      </c>
      <c r="F62" s="18" t="str">
        <f>IF(NOT(OR(A62="",B62="",C62="")),IF(Berechnungen!R62="","",Berechnungen!R62),"")</f>
        <v>OK</v>
      </c>
      <c r="G62" s="43" t="str">
        <f>IF(NOT(OR(A62="",B62="",C62="")),IF(Berechnungen!S62="","",Berechnungen!S62),"")</f>
        <v>OK</v>
      </c>
      <c r="H62" s="18"/>
      <c r="I62" s="42" t="str">
        <f>IF(NOT(OR(A62="",B62="",C62="")),IF(Berechnungen!U62="","",Berechnungen!U62),"")</f>
        <v>OK</v>
      </c>
      <c r="J62" s="43" t="str">
        <f>IF(NOT(OR(A62="",B62="",C62="")),IF(Berechnungen!V62="","",Berechnungen!V62),"")</f>
        <v>OK</v>
      </c>
      <c r="L62" s="58"/>
    </row>
    <row r="63" spans="1:12" x14ac:dyDescent="0.25">
      <c r="A63" s="50">
        <v>43645</v>
      </c>
      <c r="B63" s="51">
        <v>0</v>
      </c>
      <c r="C63" s="52">
        <v>18</v>
      </c>
      <c r="D63" s="13"/>
      <c r="E63" s="42" t="str">
        <f>IF(NOT(OR(A63="",B63="",C63="")),IF(Berechnungen!Q63="","",Berechnungen!Q63),"")</f>
        <v>OK</v>
      </c>
      <c r="F63" s="18" t="str">
        <f>IF(NOT(OR(A63="",B63="",C63="")),IF(Berechnungen!R63="","",Berechnungen!R63),"")</f>
        <v>OK</v>
      </c>
      <c r="G63" s="43" t="str">
        <f>IF(NOT(OR(A63="",B63="",C63="")),IF(Berechnungen!S63="","",Berechnungen!S63),"")</f>
        <v>OK</v>
      </c>
      <c r="H63" s="18"/>
      <c r="I63" s="42" t="str">
        <f>IF(NOT(OR(A63="",B63="",C63="")),IF(Berechnungen!U63="","",Berechnungen!U63),"")</f>
        <v>OK</v>
      </c>
      <c r="J63" s="43" t="str">
        <f>IF(NOT(OR(A63="",B63="",C63="")),IF(Berechnungen!V63="","",Berechnungen!V63),"")</f>
        <v>OK</v>
      </c>
      <c r="L63" s="58"/>
    </row>
    <row r="64" spans="1:12" x14ac:dyDescent="0.25">
      <c r="A64" s="50">
        <v>43646</v>
      </c>
      <c r="B64" s="51">
        <v>0</v>
      </c>
      <c r="C64" s="52">
        <v>18</v>
      </c>
      <c r="D64" s="13"/>
      <c r="E64" s="42" t="str">
        <f>IF(NOT(OR(A64="",B64="",C64="")),IF(Berechnungen!Q64="","",Berechnungen!Q64),"")</f>
        <v>OK</v>
      </c>
      <c r="F64" s="18" t="str">
        <f>IF(NOT(OR(A64="",B64="",C64="")),IF(Berechnungen!R64="","",Berechnungen!R64),"")</f>
        <v>OK</v>
      </c>
      <c r="G64" s="43" t="str">
        <f>IF(NOT(OR(A64="",B64="",C64="")),IF(Berechnungen!S64="","",Berechnungen!S64),"")</f>
        <v>OK</v>
      </c>
      <c r="H64" s="18"/>
      <c r="I64" s="42" t="str">
        <f>IF(NOT(OR(A64="",B64="",C64="")),IF(Berechnungen!U64="","",Berechnungen!U64),"")</f>
        <v>OK</v>
      </c>
      <c r="J64" s="43" t="str">
        <f>IF(NOT(OR(A64="",B64="",C64="")),IF(Berechnungen!V64="","",Berechnungen!V64),"")</f>
        <v>OK</v>
      </c>
      <c r="L64" s="58"/>
    </row>
    <row r="65" spans="1:12" x14ac:dyDescent="0.25">
      <c r="A65" s="50">
        <v>43647</v>
      </c>
      <c r="B65" s="51">
        <v>8.1999999999999993</v>
      </c>
      <c r="C65" s="52">
        <v>30</v>
      </c>
      <c r="D65" s="13"/>
      <c r="E65" s="42" t="str">
        <f>IF(NOT(OR(A65="",B65="",C65="")),IF(Berechnungen!Q65="","",Berechnungen!Q65),"")</f>
        <v>OK</v>
      </c>
      <c r="F65" s="18" t="str">
        <f>IF(NOT(OR(A65="",B65="",C65="")),IF(Berechnungen!R65="","",Berechnungen!R65),"")</f>
        <v>OK</v>
      </c>
      <c r="G65" s="43" t="str">
        <f>IF(NOT(OR(A65="",B65="",C65="")),IF(Berechnungen!S65="","",Berechnungen!S65),"")</f>
        <v>OK</v>
      </c>
      <c r="H65" s="18"/>
      <c r="I65" s="42" t="str">
        <f>IF(NOT(OR(A65="",B65="",C65="")),IF(Berechnungen!U65="","",Berechnungen!U65),"")</f>
        <v>OK</v>
      </c>
      <c r="J65" s="43" t="str">
        <f>IF(NOT(OR(A65="",B65="",C65="")),IF(Berechnungen!V65="","",Berechnungen!V65),"")</f>
        <v>OK</v>
      </c>
      <c r="L65" s="58"/>
    </row>
    <row r="66" spans="1:12" x14ac:dyDescent="0.25">
      <c r="A66" s="50">
        <v>43648</v>
      </c>
      <c r="B66" s="51">
        <v>5</v>
      </c>
      <c r="C66" s="52">
        <v>30</v>
      </c>
      <c r="D66" s="13"/>
      <c r="E66" s="42" t="str">
        <f>IF(NOT(OR(A66="",B66="",C66="")),IF(Berechnungen!Q66="","",Berechnungen!Q66),"")</f>
        <v>OK</v>
      </c>
      <c r="F66" s="18" t="str">
        <f>IF(NOT(OR(A66="",B66="",C66="")),IF(Berechnungen!R66="","",Berechnungen!R66),"")</f>
        <v>OK</v>
      </c>
      <c r="G66" s="43" t="str">
        <f>IF(NOT(OR(A66="",B66="",C66="")),IF(Berechnungen!S66="","",Berechnungen!S66),"")</f>
        <v>OK</v>
      </c>
      <c r="H66" s="18"/>
      <c r="I66" s="42" t="str">
        <f>IF(NOT(OR(A66="",B66="",C66="")),IF(Berechnungen!U66="","",Berechnungen!U66),"")</f>
        <v>OK</v>
      </c>
      <c r="J66" s="43" t="str">
        <f>IF(NOT(OR(A66="",B66="",C66="")),IF(Berechnungen!V66="","",Berechnungen!V66),"")</f>
        <v>OK</v>
      </c>
      <c r="L66" s="58"/>
    </row>
    <row r="67" spans="1:12" x14ac:dyDescent="0.25">
      <c r="A67" s="50">
        <v>43649</v>
      </c>
      <c r="B67" s="51">
        <v>8.1</v>
      </c>
      <c r="C67" s="52">
        <v>24</v>
      </c>
      <c r="D67" s="13"/>
      <c r="E67" s="42" t="str">
        <f>IF(NOT(OR(A67="",B67="",C67="")),IF(Berechnungen!Q67="","",Berechnungen!Q67),"")</f>
        <v>OK</v>
      </c>
      <c r="F67" s="18" t="str">
        <f>IF(NOT(OR(A67="",B67="",C67="")),IF(Berechnungen!R67="","",Berechnungen!R67),"")</f>
        <v>OK</v>
      </c>
      <c r="G67" s="43" t="str">
        <f>IF(NOT(OR(A67="",B67="",C67="")),IF(Berechnungen!S67="","",Berechnungen!S67),"")</f>
        <v>OK</v>
      </c>
      <c r="H67" s="18"/>
      <c r="I67" s="42" t="str">
        <f>IF(NOT(OR(A67="",B67="",C67="")),IF(Berechnungen!U67="","",Berechnungen!U67),"")</f>
        <v>OK</v>
      </c>
      <c r="J67" s="43" t="str">
        <f>IF(NOT(OR(A67="",B67="",C67="")),IF(Berechnungen!V67="","",Berechnungen!V67),"")</f>
        <v>OK</v>
      </c>
      <c r="L67" s="58"/>
    </row>
    <row r="68" spans="1:12" x14ac:dyDescent="0.25">
      <c r="A68" s="50">
        <v>43650</v>
      </c>
      <c r="B68" s="51">
        <v>0.3</v>
      </c>
      <c r="C68" s="52">
        <v>24</v>
      </c>
      <c r="D68" s="13"/>
      <c r="E68" s="42" t="str">
        <f>IF(NOT(OR(A68="",B68="",C68="")),IF(Berechnungen!Q68="","",Berechnungen!Q68),"")</f>
        <v>OK</v>
      </c>
      <c r="F68" s="18" t="str">
        <f>IF(NOT(OR(A68="",B68="",C68="")),IF(Berechnungen!R68="","",Berechnungen!R68),"")</f>
        <v>OK</v>
      </c>
      <c r="G68" s="43" t="str">
        <f>IF(NOT(OR(A68="",B68="",C68="")),IF(Berechnungen!S68="","",Berechnungen!S68),"")</f>
        <v>OK</v>
      </c>
      <c r="H68" s="18"/>
      <c r="I68" s="42" t="str">
        <f>IF(NOT(OR(A68="",B68="",C68="")),IF(Berechnungen!U68="","",Berechnungen!U68),"")</f>
        <v>OK</v>
      </c>
      <c r="J68" s="43" t="str">
        <f>IF(NOT(OR(A68="",B68="",C68="")),IF(Berechnungen!V68="","",Berechnungen!V68),"")</f>
        <v>OK</v>
      </c>
      <c r="L68" s="58"/>
    </row>
    <row r="69" spans="1:12" x14ac:dyDescent="0.25">
      <c r="A69" s="50">
        <v>43651</v>
      </c>
      <c r="B69" s="51">
        <v>0</v>
      </c>
      <c r="C69" s="52">
        <v>22</v>
      </c>
      <c r="D69" s="13"/>
      <c r="E69" s="42" t="str">
        <f>IF(NOT(OR(A69="",B69="",C69="")),IF(Berechnungen!Q69="","",Berechnungen!Q69),"")</f>
        <v>OK</v>
      </c>
      <c r="F69" s="18" t="str">
        <f>IF(NOT(OR(A69="",B69="",C69="")),IF(Berechnungen!R69="","",Berechnungen!R69),"")</f>
        <v>OK</v>
      </c>
      <c r="G69" s="43" t="str">
        <f>IF(NOT(OR(A69="",B69="",C69="")),IF(Berechnungen!S69="","",Berechnungen!S69),"")</f>
        <v>OK</v>
      </c>
      <c r="H69" s="18"/>
      <c r="I69" s="42" t="str">
        <f>IF(NOT(OR(A69="",B69="",C69="")),IF(Berechnungen!U69="","",Berechnungen!U69),"")</f>
        <v>OK</v>
      </c>
      <c r="J69" s="43" t="str">
        <f>IF(NOT(OR(A69="",B69="",C69="")),IF(Berechnungen!V69="","",Berechnungen!V69),"")</f>
        <v>OK</v>
      </c>
      <c r="L69" s="58"/>
    </row>
    <row r="70" spans="1:12" x14ac:dyDescent="0.25">
      <c r="A70" s="50">
        <v>43652</v>
      </c>
      <c r="B70" s="51">
        <v>2.1</v>
      </c>
      <c r="C70" s="52">
        <v>22</v>
      </c>
      <c r="D70" s="13"/>
      <c r="E70" s="42" t="str">
        <f>IF(NOT(OR(A70="",B70="",C70="")),IF(Berechnungen!Q70="","",Berechnungen!Q70),"")</f>
        <v>OK</v>
      </c>
      <c r="F70" s="18" t="str">
        <f>IF(NOT(OR(A70="",B70="",C70="")),IF(Berechnungen!R70="","",Berechnungen!R70),"")</f>
        <v>OK</v>
      </c>
      <c r="G70" s="43" t="str">
        <f>IF(NOT(OR(A70="",B70="",C70="")),IF(Berechnungen!S70="","",Berechnungen!S70),"")</f>
        <v>OK</v>
      </c>
      <c r="H70" s="18"/>
      <c r="I70" s="42" t="str">
        <f>IF(NOT(OR(A70="",B70="",C70="")),IF(Berechnungen!U70="","",Berechnungen!U70),"")</f>
        <v>OK</v>
      </c>
      <c r="J70" s="43" t="str">
        <f>IF(NOT(OR(A70="",B70="",C70="")),IF(Berechnungen!V70="","",Berechnungen!V70),"")</f>
        <v>OK</v>
      </c>
      <c r="L70" s="58"/>
    </row>
    <row r="71" spans="1:12" x14ac:dyDescent="0.25">
      <c r="A71" s="50">
        <v>43653</v>
      </c>
      <c r="B71" s="51">
        <v>16.5</v>
      </c>
      <c r="C71" s="52">
        <v>22</v>
      </c>
      <c r="D71" s="13"/>
      <c r="E71" s="42" t="str">
        <f>IF(NOT(OR(A71="",B71="",C71="")),IF(Berechnungen!Q71="","",Berechnungen!Q71),"")</f>
        <v>Zu Nass</v>
      </c>
      <c r="F71" s="18" t="str">
        <f>IF(NOT(OR(A71="",B71="",C71="")),IF(Berechnungen!R71="","",Berechnungen!R71),"")</f>
        <v>Zu Nass</v>
      </c>
      <c r="G71" s="43" t="str">
        <f>IF(NOT(OR(A71="",B71="",C71="")),IF(Berechnungen!S71="","",Berechnungen!S71),"")</f>
        <v>Zu Nass</v>
      </c>
      <c r="H71" s="18"/>
      <c r="I71" s="42" t="str">
        <f>IF(NOT(OR(A71="",B71="",C71="")),IF(Berechnungen!U71="","",Berechnungen!U71),"")</f>
        <v>OK</v>
      </c>
      <c r="J71" s="43" t="str">
        <f>IF(NOT(OR(A71="",B71="",C71="")),IF(Berechnungen!V71="","",Berechnungen!V71),"")</f>
        <v>Zu Nass</v>
      </c>
      <c r="L71" s="58"/>
    </row>
    <row r="72" spans="1:12" x14ac:dyDescent="0.25">
      <c r="A72" s="50">
        <v>43654</v>
      </c>
      <c r="B72" s="51">
        <v>10.6</v>
      </c>
      <c r="C72" s="52">
        <v>8</v>
      </c>
      <c r="D72" s="13"/>
      <c r="E72" s="42" t="str">
        <f>IF(NOT(OR(A72="",B72="",C72="")),IF(Berechnungen!Q72="","",Berechnungen!Q72),"")</f>
        <v>Zu Nass</v>
      </c>
      <c r="F72" s="18" t="str">
        <f>IF(NOT(OR(A72="",B72="",C72="")),IF(Berechnungen!R72="","",Berechnungen!R72),"")</f>
        <v>Zu Nass</v>
      </c>
      <c r="G72" s="43" t="str">
        <f>IF(NOT(OR(A72="",B72="",C72="")),IF(Berechnungen!S72="","",Berechnungen!S72),"")</f>
        <v>Zu Nass</v>
      </c>
      <c r="H72" s="18"/>
      <c r="I72" s="42" t="str">
        <f>IF(NOT(OR(A72="",B72="",C72="")),IF(Berechnungen!U72="","",Berechnungen!U72),"")</f>
        <v>OK</v>
      </c>
      <c r="J72" s="43" t="str">
        <f>IF(NOT(OR(A72="",B72="",C72="")),IF(Berechnungen!V72="","",Berechnungen!V72),"")</f>
        <v>Zu Nass</v>
      </c>
      <c r="L72" s="58"/>
    </row>
    <row r="73" spans="1:12" x14ac:dyDescent="0.25">
      <c r="A73" s="50">
        <v>43655</v>
      </c>
      <c r="B73" s="51">
        <v>0.1</v>
      </c>
      <c r="C73" s="52">
        <v>8</v>
      </c>
      <c r="D73" s="13"/>
      <c r="E73" s="42" t="str">
        <f>IF(NOT(OR(A73="",B73="",C73="")),IF(Berechnungen!Q73="","",Berechnungen!Q73),"")</f>
        <v>Zu Nass</v>
      </c>
      <c r="F73" s="18" t="str">
        <f>IF(NOT(OR(A73="",B73="",C73="")),IF(Berechnungen!R73="","",Berechnungen!R73),"")</f>
        <v>Zu Nass</v>
      </c>
      <c r="G73" s="43" t="str">
        <f>IF(NOT(OR(A73="",B73="",C73="")),IF(Berechnungen!S73="","",Berechnungen!S73),"")</f>
        <v>Zu Nass</v>
      </c>
      <c r="H73" s="18"/>
      <c r="I73" s="42" t="str">
        <f>IF(NOT(OR(A73="",B73="",C73="")),IF(Berechnungen!U73="","",Berechnungen!U73),"")</f>
        <v>OK</v>
      </c>
      <c r="J73" s="43" t="str">
        <f>IF(NOT(OR(A73="",B73="",C73="")),IF(Berechnungen!V73="","",Berechnungen!V73),"")</f>
        <v>Zu Nass</v>
      </c>
      <c r="L73" s="58"/>
    </row>
    <row r="74" spans="1:12" x14ac:dyDescent="0.25">
      <c r="A74" s="50">
        <v>43656</v>
      </c>
      <c r="B74" s="51">
        <v>0</v>
      </c>
      <c r="C74" s="52">
        <v>8</v>
      </c>
      <c r="D74" s="13"/>
      <c r="E74" s="42" t="str">
        <f>IF(NOT(OR(A74="",B74="",C74="")),IF(Berechnungen!Q74="","",Berechnungen!Q74),"")</f>
        <v>OK</v>
      </c>
      <c r="F74" s="18" t="str">
        <f>IF(NOT(OR(A74="",B74="",C74="")),IF(Berechnungen!R74="","",Berechnungen!R74),"")</f>
        <v>OK</v>
      </c>
      <c r="G74" s="43" t="str">
        <f>IF(NOT(OR(A74="",B74="",C74="")),IF(Berechnungen!S74="","",Berechnungen!S74),"")</f>
        <v>Zu Nass</v>
      </c>
      <c r="H74" s="18"/>
      <c r="I74" s="42" t="str">
        <f>IF(NOT(OR(A74="",B74="",C74="")),IF(Berechnungen!U74="","",Berechnungen!U74),"")</f>
        <v>OK</v>
      </c>
      <c r="J74" s="43" t="str">
        <f>IF(NOT(OR(A74="",B74="",C74="")),IF(Berechnungen!V74="","",Berechnungen!V74),"")</f>
        <v>OK</v>
      </c>
      <c r="L74" s="58"/>
    </row>
    <row r="75" spans="1:12" x14ac:dyDescent="0.25">
      <c r="A75" s="50">
        <v>43657</v>
      </c>
      <c r="B75" s="51">
        <v>0.1</v>
      </c>
      <c r="C75" s="52">
        <v>8</v>
      </c>
      <c r="D75" s="13"/>
      <c r="E75" s="42" t="str">
        <f>IF(NOT(OR(A75="",B75="",C75="")),IF(Berechnungen!Q75="","",Berechnungen!Q75),"")</f>
        <v>OK</v>
      </c>
      <c r="F75" s="18" t="str">
        <f>IF(NOT(OR(A75="",B75="",C75="")),IF(Berechnungen!R75="","",Berechnungen!R75),"")</f>
        <v>OK</v>
      </c>
      <c r="G75" s="43" t="str">
        <f>IF(NOT(OR(A75="",B75="",C75="")),IF(Berechnungen!S75="","",Berechnungen!S75),"")</f>
        <v>Zu Nass</v>
      </c>
      <c r="H75" s="18"/>
      <c r="I75" s="42" t="str">
        <f>IF(NOT(OR(A75="",B75="",C75="")),IF(Berechnungen!U75="","",Berechnungen!U75),"")</f>
        <v>OK</v>
      </c>
      <c r="J75" s="43" t="str">
        <f>IF(NOT(OR(A75="",B75="",C75="")),IF(Berechnungen!V75="","",Berechnungen!V75),"")</f>
        <v>OK</v>
      </c>
      <c r="L75" s="58"/>
    </row>
    <row r="76" spans="1:12" x14ac:dyDescent="0.25">
      <c r="A76" s="50">
        <v>43658</v>
      </c>
      <c r="B76" s="51">
        <v>10.5</v>
      </c>
      <c r="C76" s="52">
        <v>10</v>
      </c>
      <c r="D76" s="13"/>
      <c r="E76" s="42" t="str">
        <f>IF(NOT(OR(A76="",B76="",C76="")),IF(Berechnungen!Q76="","",Berechnungen!Q76),"")</f>
        <v>Zu Nass</v>
      </c>
      <c r="F76" s="18" t="str">
        <f>IF(NOT(OR(A76="",B76="",C76="")),IF(Berechnungen!R76="","",Berechnungen!R76),"")</f>
        <v>Zu Nass</v>
      </c>
      <c r="G76" s="43" t="str">
        <f>IF(NOT(OR(A76="",B76="",C76="")),IF(Berechnungen!S76="","",Berechnungen!S76),"")</f>
        <v>Zu Nass</v>
      </c>
      <c r="H76" s="18"/>
      <c r="I76" s="42" t="str">
        <f>IF(NOT(OR(A76="",B76="",C76="")),IF(Berechnungen!U76="","",Berechnungen!U76),"")</f>
        <v>OK</v>
      </c>
      <c r="J76" s="43" t="str">
        <f>IF(NOT(OR(A76="",B76="",C76="")),IF(Berechnungen!V76="","",Berechnungen!V76),"")</f>
        <v>Zu Nass</v>
      </c>
      <c r="L76" s="58"/>
    </row>
    <row r="77" spans="1:12" x14ac:dyDescent="0.25">
      <c r="A77" s="50">
        <v>43659</v>
      </c>
      <c r="B77" s="51">
        <v>7.5</v>
      </c>
      <c r="C77" s="52">
        <v>10</v>
      </c>
      <c r="D77" s="13"/>
      <c r="E77" s="42" t="str">
        <f>IF(NOT(OR(A77="",B77="",C77="")),IF(Berechnungen!Q77="","",Berechnungen!Q77),"")</f>
        <v>Zu Nass</v>
      </c>
      <c r="F77" s="18" t="str">
        <f>IF(NOT(OR(A77="",B77="",C77="")),IF(Berechnungen!R77="","",Berechnungen!R77),"")</f>
        <v>Zu Nass</v>
      </c>
      <c r="G77" s="43" t="str">
        <f>IF(NOT(OR(A77="",B77="",C77="")),IF(Berechnungen!S77="","",Berechnungen!S77),"")</f>
        <v>Zu Nass</v>
      </c>
      <c r="H77" s="18"/>
      <c r="I77" s="42" t="str">
        <f>IF(NOT(OR(A77="",B77="",C77="")),IF(Berechnungen!U77="","",Berechnungen!U77),"")</f>
        <v>OK</v>
      </c>
      <c r="J77" s="43" t="str">
        <f>IF(NOT(OR(A77="",B77="",C77="")),IF(Berechnungen!V77="","",Berechnungen!V77),"")</f>
        <v>Zu Nass</v>
      </c>
      <c r="L77" s="58"/>
    </row>
    <row r="78" spans="1:12" x14ac:dyDescent="0.25">
      <c r="A78" s="50">
        <v>43660</v>
      </c>
      <c r="B78" s="51">
        <v>11.9</v>
      </c>
      <c r="C78" s="52">
        <v>10</v>
      </c>
      <c r="D78" s="13"/>
      <c r="E78" s="42" t="str">
        <f>IF(NOT(OR(A78="",B78="",C78="")),IF(Berechnungen!Q78="","",Berechnungen!Q78),"")</f>
        <v>Zu Nass</v>
      </c>
      <c r="F78" s="18" t="str">
        <f>IF(NOT(OR(A78="",B78="",C78="")),IF(Berechnungen!R78="","",Berechnungen!R78),"")</f>
        <v>Zu Nass</v>
      </c>
      <c r="G78" s="43" t="str">
        <f>IF(NOT(OR(A78="",B78="",C78="")),IF(Berechnungen!S78="","",Berechnungen!S78),"")</f>
        <v>Zu Nass</v>
      </c>
      <c r="H78" s="18"/>
      <c r="I78" s="42" t="str">
        <f>IF(NOT(OR(A78="",B78="",C78="")),IF(Berechnungen!U78="","",Berechnungen!U78),"")</f>
        <v>OK</v>
      </c>
      <c r="J78" s="43" t="str">
        <f>IF(NOT(OR(A78="",B78="",C78="")),IF(Berechnungen!V78="","",Berechnungen!V78),"")</f>
        <v>Zu Nass</v>
      </c>
      <c r="L78" s="58"/>
    </row>
    <row r="79" spans="1:12" x14ac:dyDescent="0.25">
      <c r="A79" s="50">
        <v>43661</v>
      </c>
      <c r="B79" s="51">
        <v>1.1000000000000001</v>
      </c>
      <c r="C79" s="52">
        <v>6</v>
      </c>
      <c r="D79" s="13"/>
      <c r="E79" s="42" t="str">
        <f>IF(NOT(OR(A79="",B79="",C79="")),IF(Berechnungen!Q79="","",Berechnungen!Q79),"")</f>
        <v>Zu Nass</v>
      </c>
      <c r="F79" s="18" t="str">
        <f>IF(NOT(OR(A79="",B79="",C79="")),IF(Berechnungen!R79="","",Berechnungen!R79),"")</f>
        <v>Zu Nass</v>
      </c>
      <c r="G79" s="43" t="str">
        <f>IF(NOT(OR(A79="",B79="",C79="")),IF(Berechnungen!S79="","",Berechnungen!S79),"")</f>
        <v>Zu Nass</v>
      </c>
      <c r="H79" s="18"/>
      <c r="I79" s="42" t="str">
        <f>IF(NOT(OR(A79="",B79="",C79="")),IF(Berechnungen!U79="","",Berechnungen!U79),"")</f>
        <v>OK</v>
      </c>
      <c r="J79" s="43" t="str">
        <f>IF(NOT(OR(A79="",B79="",C79="")),IF(Berechnungen!V79="","",Berechnungen!V79),"")</f>
        <v>Zu Nass</v>
      </c>
      <c r="L79" s="58"/>
    </row>
    <row r="80" spans="1:12" x14ac:dyDescent="0.25">
      <c r="A80" s="50">
        <v>43662</v>
      </c>
      <c r="B80" s="51">
        <v>0</v>
      </c>
      <c r="C80" s="52">
        <v>6</v>
      </c>
      <c r="D80" s="13"/>
      <c r="E80" s="42" t="str">
        <f>IF(NOT(OR(A80="",B80="",C80="")),IF(Berechnungen!Q80="","",Berechnungen!Q80),"")</f>
        <v>Zu Nass</v>
      </c>
      <c r="F80" s="18" t="str">
        <f>IF(NOT(OR(A80="",B80="",C80="")),IF(Berechnungen!R80="","",Berechnungen!R80),"")</f>
        <v>Zu Nass</v>
      </c>
      <c r="G80" s="43" t="str">
        <f>IF(NOT(OR(A80="",B80="",C80="")),IF(Berechnungen!S80="","",Berechnungen!S80),"")</f>
        <v>Zu Nass</v>
      </c>
      <c r="H80" s="18"/>
      <c r="I80" s="42" t="str">
        <f>IF(NOT(OR(A80="",B80="",C80="")),IF(Berechnungen!U80="","",Berechnungen!U80),"")</f>
        <v>OK</v>
      </c>
      <c r="J80" s="43" t="str">
        <f>IF(NOT(OR(A80="",B80="",C80="")),IF(Berechnungen!V80="","",Berechnungen!V80),"")</f>
        <v>Zu Nass</v>
      </c>
      <c r="L80" s="58"/>
    </row>
    <row r="81" spans="1:12" x14ac:dyDescent="0.25">
      <c r="A81" s="50">
        <v>43663</v>
      </c>
      <c r="B81" s="51">
        <v>0</v>
      </c>
      <c r="C81" s="52">
        <v>10</v>
      </c>
      <c r="D81" s="13"/>
      <c r="E81" s="42" t="str">
        <f>IF(NOT(OR(A81="",B81="",C81="")),IF(Berechnungen!Q81="","",Berechnungen!Q81),"")</f>
        <v>OK</v>
      </c>
      <c r="F81" s="18" t="str">
        <f>IF(NOT(OR(A81="",B81="",C81="")),IF(Berechnungen!R81="","",Berechnungen!R81),"")</f>
        <v>OK</v>
      </c>
      <c r="G81" s="43" t="str">
        <f>IF(NOT(OR(A81="",B81="",C81="")),IF(Berechnungen!S81="","",Berechnungen!S81),"")</f>
        <v>Zu Nass</v>
      </c>
      <c r="H81" s="18"/>
      <c r="I81" s="42" t="str">
        <f>IF(NOT(OR(A81="",B81="",C81="")),IF(Berechnungen!U81="","",Berechnungen!U81),"")</f>
        <v>OK</v>
      </c>
      <c r="J81" s="43" t="str">
        <f>IF(NOT(OR(A81="",B81="",C81="")),IF(Berechnungen!V81="","",Berechnungen!V81),"")</f>
        <v>OK</v>
      </c>
      <c r="L81" s="58"/>
    </row>
    <row r="82" spans="1:12" x14ac:dyDescent="0.25">
      <c r="A82" s="50">
        <v>43664</v>
      </c>
      <c r="B82" s="51">
        <v>0</v>
      </c>
      <c r="C82" s="52">
        <v>10</v>
      </c>
      <c r="D82" s="13"/>
      <c r="E82" s="42" t="str">
        <f>IF(NOT(OR(A82="",B82="",C82="")),IF(Berechnungen!Q82="","",Berechnungen!Q82),"")</f>
        <v>OK</v>
      </c>
      <c r="F82" s="18" t="str">
        <f>IF(NOT(OR(A82="",B82="",C82="")),IF(Berechnungen!R82="","",Berechnungen!R82),"")</f>
        <v>OK</v>
      </c>
      <c r="G82" s="43" t="str">
        <f>IF(NOT(OR(A82="",B82="",C82="")),IF(Berechnungen!S82="","",Berechnungen!S82),"")</f>
        <v>OK</v>
      </c>
      <c r="H82" s="18"/>
      <c r="I82" s="42" t="str">
        <f>IF(NOT(OR(A82="",B82="",C82="")),IF(Berechnungen!U82="","",Berechnungen!U82),"")</f>
        <v>OK</v>
      </c>
      <c r="J82" s="43" t="str">
        <f>IF(NOT(OR(A82="",B82="",C82="")),IF(Berechnungen!V82="","",Berechnungen!V82),"")</f>
        <v>OK</v>
      </c>
      <c r="L82" s="58"/>
    </row>
    <row r="83" spans="1:12" x14ac:dyDescent="0.25">
      <c r="A83" s="50">
        <v>43665</v>
      </c>
      <c r="B83" s="51">
        <v>0</v>
      </c>
      <c r="C83" s="52">
        <v>12</v>
      </c>
      <c r="D83" s="13"/>
      <c r="E83" s="42" t="str">
        <f>IF(NOT(OR(A83="",B83="",C83="")),IF(Berechnungen!Q83="","",Berechnungen!Q83),"")</f>
        <v>OK</v>
      </c>
      <c r="F83" s="18" t="str">
        <f>IF(NOT(OR(A83="",B83="",C83="")),IF(Berechnungen!R83="","",Berechnungen!R83),"")</f>
        <v>OK</v>
      </c>
      <c r="G83" s="43" t="str">
        <f>IF(NOT(OR(A83="",B83="",C83="")),IF(Berechnungen!S83="","",Berechnungen!S83),"")</f>
        <v>OK</v>
      </c>
      <c r="H83" s="18"/>
      <c r="I83" s="42" t="str">
        <f>IF(NOT(OR(A83="",B83="",C83="")),IF(Berechnungen!U83="","",Berechnungen!U83),"")</f>
        <v>OK</v>
      </c>
      <c r="J83" s="43" t="str">
        <f>IF(NOT(OR(A83="",B83="",C83="")),IF(Berechnungen!V83="","",Berechnungen!V83),"")</f>
        <v>OK</v>
      </c>
      <c r="L83" s="58"/>
    </row>
    <row r="84" spans="1:12" x14ac:dyDescent="0.25">
      <c r="A84" s="50">
        <v>43666</v>
      </c>
      <c r="B84" s="51">
        <v>0.7</v>
      </c>
      <c r="C84" s="52">
        <v>12</v>
      </c>
      <c r="D84" s="13"/>
      <c r="E84" s="42" t="str">
        <f>IF(NOT(OR(A84="",B84="",C84="")),IF(Berechnungen!Q84="","",Berechnungen!Q84),"")</f>
        <v>OK</v>
      </c>
      <c r="F84" s="18" t="str">
        <f>IF(NOT(OR(A84="",B84="",C84="")),IF(Berechnungen!R84="","",Berechnungen!R84),"")</f>
        <v>OK</v>
      </c>
      <c r="G84" s="43" t="str">
        <f>IF(NOT(OR(A84="",B84="",C84="")),IF(Berechnungen!S84="","",Berechnungen!S84),"")</f>
        <v>OK</v>
      </c>
      <c r="H84" s="18"/>
      <c r="I84" s="42" t="str">
        <f>IF(NOT(OR(A84="",B84="",C84="")),IF(Berechnungen!U84="","",Berechnungen!U84),"")</f>
        <v>OK</v>
      </c>
      <c r="J84" s="43" t="str">
        <f>IF(NOT(OR(A84="",B84="",C84="")),IF(Berechnungen!V84="","",Berechnungen!V84),"")</f>
        <v>OK</v>
      </c>
      <c r="L84" s="58"/>
    </row>
    <row r="85" spans="1:12" x14ac:dyDescent="0.25">
      <c r="A85" s="50">
        <v>43667</v>
      </c>
      <c r="B85" s="51">
        <v>4.4000000000000004</v>
      </c>
      <c r="C85" s="52">
        <v>12</v>
      </c>
      <c r="D85" s="13"/>
      <c r="E85" s="42" t="str">
        <f>IF(NOT(OR(A85="",B85="",C85="")),IF(Berechnungen!Q85="","",Berechnungen!Q85),"")</f>
        <v>OK</v>
      </c>
      <c r="F85" s="18" t="str">
        <f>IF(NOT(OR(A85="",B85="",C85="")),IF(Berechnungen!R85="","",Berechnungen!R85),"")</f>
        <v>OK</v>
      </c>
      <c r="G85" s="43" t="str">
        <f>IF(NOT(OR(A85="",B85="",C85="")),IF(Berechnungen!S85="","",Berechnungen!S85),"")</f>
        <v>OK</v>
      </c>
      <c r="H85" s="18"/>
      <c r="I85" s="42" t="str">
        <f>IF(NOT(OR(A85="",B85="",C85="")),IF(Berechnungen!U85="","",Berechnungen!U85),"")</f>
        <v>OK</v>
      </c>
      <c r="J85" s="43" t="str">
        <f>IF(NOT(OR(A85="",B85="",C85="")),IF(Berechnungen!V85="","",Berechnungen!V85),"")</f>
        <v>OK</v>
      </c>
      <c r="L85" s="58"/>
    </row>
    <row r="86" spans="1:12" x14ac:dyDescent="0.25">
      <c r="A86" s="50">
        <v>43668</v>
      </c>
      <c r="B86" s="51">
        <v>0</v>
      </c>
      <c r="C86" s="52">
        <v>18</v>
      </c>
      <c r="D86" s="13"/>
      <c r="E86" s="42" t="str">
        <f>IF(NOT(OR(A86="",B86="",C86="")),IF(Berechnungen!Q86="","",Berechnungen!Q86),"")</f>
        <v>OK</v>
      </c>
      <c r="F86" s="18" t="str">
        <f>IF(NOT(OR(A86="",B86="",C86="")),IF(Berechnungen!R86="","",Berechnungen!R86),"")</f>
        <v>OK</v>
      </c>
      <c r="G86" s="43" t="str">
        <f>IF(NOT(OR(A86="",B86="",C86="")),IF(Berechnungen!S86="","",Berechnungen!S86),"")</f>
        <v>OK</v>
      </c>
      <c r="H86" s="18"/>
      <c r="I86" s="42" t="str">
        <f>IF(NOT(OR(A86="",B86="",C86="")),IF(Berechnungen!U86="","",Berechnungen!U86),"")</f>
        <v>OK</v>
      </c>
      <c r="J86" s="43" t="str">
        <f>IF(NOT(OR(A86="",B86="",C86="")),IF(Berechnungen!V86="","",Berechnungen!V86),"")</f>
        <v>OK</v>
      </c>
      <c r="L86" s="58"/>
    </row>
    <row r="87" spans="1:12" x14ac:dyDescent="0.25">
      <c r="A87" s="50">
        <v>43669</v>
      </c>
      <c r="B87" s="51">
        <v>0</v>
      </c>
      <c r="C87" s="52">
        <v>18</v>
      </c>
      <c r="D87" s="13"/>
      <c r="E87" s="42" t="str">
        <f>IF(NOT(OR(A87="",B87="",C87="")),IF(Berechnungen!Q87="","",Berechnungen!Q87),"")</f>
        <v>OK</v>
      </c>
      <c r="F87" s="18" t="str">
        <f>IF(NOT(OR(A87="",B87="",C87="")),IF(Berechnungen!R87="","",Berechnungen!R87),"")</f>
        <v>OK</v>
      </c>
      <c r="G87" s="43" t="str">
        <f>IF(NOT(OR(A87="",B87="",C87="")),IF(Berechnungen!S87="","",Berechnungen!S87),"")</f>
        <v>OK</v>
      </c>
      <c r="H87" s="18"/>
      <c r="I87" s="42" t="str">
        <f>IF(NOT(OR(A87="",B87="",C87="")),IF(Berechnungen!U87="","",Berechnungen!U87),"")</f>
        <v>OK</v>
      </c>
      <c r="J87" s="43" t="str">
        <f>IF(NOT(OR(A87="",B87="",C87="")),IF(Berechnungen!V87="","",Berechnungen!V87),"")</f>
        <v>OK</v>
      </c>
      <c r="L87" s="58"/>
    </row>
    <row r="88" spans="1:12" x14ac:dyDescent="0.25">
      <c r="A88" s="50">
        <v>43670</v>
      </c>
      <c r="B88" s="51">
        <v>0</v>
      </c>
      <c r="C88" s="52">
        <v>18</v>
      </c>
      <c r="D88" s="13"/>
      <c r="E88" s="42" t="str">
        <f>IF(NOT(OR(A88="",B88="",C88="")),IF(Berechnungen!Q88="","",Berechnungen!Q88),"")</f>
        <v>OK</v>
      </c>
      <c r="F88" s="18" t="str">
        <f>IF(NOT(OR(A88="",B88="",C88="")),IF(Berechnungen!R88="","",Berechnungen!R88),"")</f>
        <v>OK</v>
      </c>
      <c r="G88" s="43" t="str">
        <f>IF(NOT(OR(A88="",B88="",C88="")),IF(Berechnungen!S88="","",Berechnungen!S88),"")</f>
        <v>OK</v>
      </c>
      <c r="H88" s="18"/>
      <c r="I88" s="42" t="str">
        <f>IF(NOT(OR(A88="",B88="",C88="")),IF(Berechnungen!U88="","",Berechnungen!U88),"")</f>
        <v>OK</v>
      </c>
      <c r="J88" s="43" t="str">
        <f>IF(NOT(OR(A88="",B88="",C88="")),IF(Berechnungen!V88="","",Berechnungen!V88),"")</f>
        <v>OK</v>
      </c>
      <c r="L88" s="58"/>
    </row>
    <row r="89" spans="1:12" x14ac:dyDescent="0.25">
      <c r="A89" s="50">
        <v>43671</v>
      </c>
      <c r="B89" s="51">
        <v>0</v>
      </c>
      <c r="C89" s="52">
        <v>18</v>
      </c>
      <c r="D89" s="13"/>
      <c r="E89" s="42" t="str">
        <f>IF(NOT(OR(A89="",B89="",C89="")),IF(Berechnungen!Q89="","",Berechnungen!Q89),"")</f>
        <v>OK</v>
      </c>
      <c r="F89" s="18" t="str">
        <f>IF(NOT(OR(A89="",B89="",C89="")),IF(Berechnungen!R89="","",Berechnungen!R89),"")</f>
        <v>OK</v>
      </c>
      <c r="G89" s="43" t="str">
        <f>IF(NOT(OR(A89="",B89="",C89="")),IF(Berechnungen!S89="","",Berechnungen!S89),"")</f>
        <v>OK</v>
      </c>
      <c r="H89" s="18"/>
      <c r="I89" s="42" t="str">
        <f>IF(NOT(OR(A89="",B89="",C89="")),IF(Berechnungen!U89="","",Berechnungen!U89),"")</f>
        <v>OK</v>
      </c>
      <c r="J89" s="43" t="str">
        <f>IF(NOT(OR(A89="",B89="",C89="")),IF(Berechnungen!V89="","",Berechnungen!V89),"")</f>
        <v>OK</v>
      </c>
      <c r="L89" s="58"/>
    </row>
    <row r="90" spans="1:12" x14ac:dyDescent="0.25">
      <c r="A90" s="50">
        <v>43672</v>
      </c>
      <c r="B90" s="51">
        <v>0</v>
      </c>
      <c r="C90" s="52">
        <v>32</v>
      </c>
      <c r="D90" s="13"/>
      <c r="E90" s="42" t="str">
        <f>IF(NOT(OR(A90="",B90="",C90="")),IF(Berechnungen!Q90="","",Berechnungen!Q90),"")</f>
        <v>OK</v>
      </c>
      <c r="F90" s="18" t="str">
        <f>IF(NOT(OR(A90="",B90="",C90="")),IF(Berechnungen!R90="","",Berechnungen!R90),"")</f>
        <v>OK</v>
      </c>
      <c r="G90" s="43" t="str">
        <f>IF(NOT(OR(A90="",B90="",C90="")),IF(Berechnungen!S90="","",Berechnungen!S90),"")</f>
        <v>OK</v>
      </c>
      <c r="H90" s="18"/>
      <c r="I90" s="42" t="str">
        <f>IF(NOT(OR(A90="",B90="",C90="")),IF(Berechnungen!U90="","",Berechnungen!U90),"")</f>
        <v>OK</v>
      </c>
      <c r="J90" s="43" t="str">
        <f>IF(NOT(OR(A90="",B90="",C90="")),IF(Berechnungen!V90="","",Berechnungen!V90),"")</f>
        <v>OK</v>
      </c>
      <c r="L90" s="58"/>
    </row>
    <row r="91" spans="1:12" x14ac:dyDescent="0.25">
      <c r="A91" s="50">
        <v>43673</v>
      </c>
      <c r="B91" s="51">
        <v>9.1999999999999993</v>
      </c>
      <c r="C91" s="52">
        <v>32</v>
      </c>
      <c r="D91" s="13"/>
      <c r="E91" s="42" t="str">
        <f>IF(NOT(OR(A91="",B91="",C91="")),IF(Berechnungen!Q91="","",Berechnungen!Q91),"")</f>
        <v>OK</v>
      </c>
      <c r="F91" s="18" t="str">
        <f>IF(NOT(OR(A91="",B91="",C91="")),IF(Berechnungen!R91="","",Berechnungen!R91),"")</f>
        <v>OK</v>
      </c>
      <c r="G91" s="43" t="str">
        <f>IF(NOT(OR(A91="",B91="",C91="")),IF(Berechnungen!S91="","",Berechnungen!S91),"")</f>
        <v>OK</v>
      </c>
      <c r="H91" s="18"/>
      <c r="I91" s="42" t="str">
        <f>IF(NOT(OR(A91="",B91="",C91="")),IF(Berechnungen!U91="","",Berechnungen!U91),"")</f>
        <v>OK</v>
      </c>
      <c r="J91" s="43" t="str">
        <f>IF(NOT(OR(A91="",B91="",C91="")),IF(Berechnungen!V91="","",Berechnungen!V91),"")</f>
        <v>OK</v>
      </c>
      <c r="L91" s="58"/>
    </row>
    <row r="92" spans="1:12" x14ac:dyDescent="0.25">
      <c r="A92" s="50">
        <v>43674</v>
      </c>
      <c r="B92" s="51">
        <v>21.3</v>
      </c>
      <c r="C92" s="52">
        <v>32</v>
      </c>
      <c r="D92" s="13"/>
      <c r="E92" s="42" t="str">
        <f>IF(NOT(OR(A92="",B92="",C92="")),IF(Berechnungen!Q92="","",Berechnungen!Q92),"")</f>
        <v>Zu Nass</v>
      </c>
      <c r="F92" s="18" t="str">
        <f>IF(NOT(OR(A92="",B92="",C92="")),IF(Berechnungen!R92="","",Berechnungen!R92),"")</f>
        <v>Zu Nass</v>
      </c>
      <c r="G92" s="43" t="str">
        <f>IF(NOT(OR(A92="",B92="",C92="")),IF(Berechnungen!S92="","",Berechnungen!S92),"")</f>
        <v>Zu Nass</v>
      </c>
      <c r="H92" s="18"/>
      <c r="I92" s="42" t="str">
        <f>IF(NOT(OR(A92="",B92="",C92="")),IF(Berechnungen!U92="","",Berechnungen!U92),"")</f>
        <v>OK</v>
      </c>
      <c r="J92" s="43" t="str">
        <f>IF(NOT(OR(A92="",B92="",C92="")),IF(Berechnungen!V92="","",Berechnungen!V92),"")</f>
        <v>Zu Nass</v>
      </c>
      <c r="L92" s="58"/>
    </row>
    <row r="93" spans="1:12" x14ac:dyDescent="0.25">
      <c r="A93" s="50">
        <v>43675</v>
      </c>
      <c r="B93" s="51">
        <v>1.4</v>
      </c>
      <c r="C93" s="52">
        <v>10</v>
      </c>
      <c r="D93" s="13"/>
      <c r="E93" s="42" t="str">
        <f>IF(NOT(OR(A93="",B93="",C93="")),IF(Berechnungen!Q93="","",Berechnungen!Q93),"")</f>
        <v>OK</v>
      </c>
      <c r="F93" s="18" t="str">
        <f>IF(NOT(OR(A93="",B93="",C93="")),IF(Berechnungen!R93="","",Berechnungen!R93),"")</f>
        <v>OK</v>
      </c>
      <c r="G93" s="43" t="str">
        <f>IF(NOT(OR(A93="",B93="",C93="")),IF(Berechnungen!S93="","",Berechnungen!S93),"")</f>
        <v>OK</v>
      </c>
      <c r="H93" s="18"/>
      <c r="I93" s="42" t="str">
        <f>IF(NOT(OR(A93="",B93="",C93="")),IF(Berechnungen!U93="","",Berechnungen!U93),"")</f>
        <v>OK</v>
      </c>
      <c r="J93" s="43" t="str">
        <f>IF(NOT(OR(A93="",B93="",C93="")),IF(Berechnungen!V93="","",Berechnungen!V93),"")</f>
        <v>OK</v>
      </c>
      <c r="L93" s="58"/>
    </row>
    <row r="94" spans="1:12" x14ac:dyDescent="0.25">
      <c r="A94" s="50">
        <v>43676</v>
      </c>
      <c r="B94" s="51">
        <v>0</v>
      </c>
      <c r="C94" s="52">
        <v>10</v>
      </c>
      <c r="D94" s="13"/>
      <c r="E94" s="42" t="str">
        <f>IF(NOT(OR(A94="",B94="",C94="")),IF(Berechnungen!Q94="","",Berechnungen!Q94),"")</f>
        <v>Zu Nass</v>
      </c>
      <c r="F94" s="18" t="str">
        <f>IF(NOT(OR(A94="",B94="",C94="")),IF(Berechnungen!R94="","",Berechnungen!R94),"")</f>
        <v>Zu Nass</v>
      </c>
      <c r="G94" s="43" t="str">
        <f>IF(NOT(OR(A94="",B94="",C94="")),IF(Berechnungen!S94="","",Berechnungen!S94),"")</f>
        <v>Zu Nass</v>
      </c>
      <c r="H94" s="18"/>
      <c r="I94" s="42" t="str">
        <f>IF(NOT(OR(A94="",B94="",C94="")),IF(Berechnungen!U94="","",Berechnungen!U94),"")</f>
        <v>OK</v>
      </c>
      <c r="J94" s="43" t="str">
        <f>IF(NOT(OR(A94="",B94="",C94="")),IF(Berechnungen!V94="","",Berechnungen!V94),"")</f>
        <v>Zu Nass</v>
      </c>
      <c r="L94" s="58"/>
    </row>
    <row r="95" spans="1:12" x14ac:dyDescent="0.25">
      <c r="A95" s="50">
        <v>43677</v>
      </c>
      <c r="B95" s="51">
        <v>3</v>
      </c>
      <c r="C95" s="52">
        <v>14</v>
      </c>
      <c r="D95" s="13"/>
      <c r="E95" s="42" t="str">
        <f>IF(NOT(OR(A95="",B95="",C95="")),IF(Berechnungen!Q95="","",Berechnungen!Q95),"")</f>
        <v>OK</v>
      </c>
      <c r="F95" s="18" t="str">
        <f>IF(NOT(OR(A95="",B95="",C95="")),IF(Berechnungen!R95="","",Berechnungen!R95),"")</f>
        <v>OK</v>
      </c>
      <c r="G95" s="43" t="str">
        <f>IF(NOT(OR(A95="",B95="",C95="")),IF(Berechnungen!S95="","",Berechnungen!S95),"")</f>
        <v>OK</v>
      </c>
      <c r="H95" s="18"/>
      <c r="I95" s="42" t="str">
        <f>IF(NOT(OR(A95="",B95="",C95="")),IF(Berechnungen!U95="","",Berechnungen!U95),"")</f>
        <v>OK</v>
      </c>
      <c r="J95" s="43" t="str">
        <f>IF(NOT(OR(A95="",B95="",C95="")),IF(Berechnungen!V95="","",Berechnungen!V95),"")</f>
        <v>OK</v>
      </c>
      <c r="L95" s="58"/>
    </row>
    <row r="96" spans="1:12" x14ac:dyDescent="0.25">
      <c r="A96" s="50">
        <v>43678</v>
      </c>
      <c r="B96" s="51">
        <v>0</v>
      </c>
      <c r="C96" s="52">
        <v>14</v>
      </c>
      <c r="D96" s="13"/>
      <c r="E96" s="42" t="str">
        <f>IF(NOT(OR(A96="",B96="",C96="")),IF(Berechnungen!Q96="","",Berechnungen!Q96),"")</f>
        <v>OK</v>
      </c>
      <c r="F96" s="18" t="str">
        <f>IF(NOT(OR(A96="",B96="",C96="")),IF(Berechnungen!R96="","",Berechnungen!R96),"")</f>
        <v>OK</v>
      </c>
      <c r="G96" s="43" t="str">
        <f>IF(NOT(OR(A96="",B96="",C96="")),IF(Berechnungen!S96="","",Berechnungen!S96),"")</f>
        <v>OK</v>
      </c>
      <c r="H96" s="18"/>
      <c r="I96" s="42" t="str">
        <f>IF(NOT(OR(A96="",B96="",C96="")),IF(Berechnungen!U96="","",Berechnungen!U96),"")</f>
        <v>OK</v>
      </c>
      <c r="J96" s="43" t="str">
        <f>IF(NOT(OR(A96="",B96="",C96="")),IF(Berechnungen!V96="","",Berechnungen!V96),"")</f>
        <v>OK</v>
      </c>
      <c r="L96" s="58"/>
    </row>
    <row r="97" spans="1:12" x14ac:dyDescent="0.25">
      <c r="A97" s="50">
        <v>43679</v>
      </c>
      <c r="B97" s="51">
        <v>3.4</v>
      </c>
      <c r="C97" s="52">
        <v>18</v>
      </c>
      <c r="D97" s="13"/>
      <c r="E97" s="42" t="str">
        <f>IF(NOT(OR(A97="",B97="",C97="")),IF(Berechnungen!Q97="","",Berechnungen!Q97),"")</f>
        <v>OK</v>
      </c>
      <c r="F97" s="18" t="str">
        <f>IF(NOT(OR(A97="",B97="",C97="")),IF(Berechnungen!R97="","",Berechnungen!R97),"")</f>
        <v>OK</v>
      </c>
      <c r="G97" s="43" t="str">
        <f>IF(NOT(OR(A97="",B97="",C97="")),IF(Berechnungen!S97="","",Berechnungen!S97),"")</f>
        <v>OK</v>
      </c>
      <c r="H97" s="18"/>
      <c r="I97" s="42" t="str">
        <f>IF(NOT(OR(A97="",B97="",C97="")),IF(Berechnungen!U97="","",Berechnungen!U97),"")</f>
        <v>OK</v>
      </c>
      <c r="J97" s="43" t="str">
        <f>IF(NOT(OR(A97="",B97="",C97="")),IF(Berechnungen!V97="","",Berechnungen!V97),"")</f>
        <v>OK</v>
      </c>
      <c r="L97" s="58"/>
    </row>
    <row r="98" spans="1:12" x14ac:dyDescent="0.25">
      <c r="A98" s="50">
        <v>43680</v>
      </c>
      <c r="B98" s="51">
        <v>1.1000000000000001</v>
      </c>
      <c r="C98" s="52">
        <v>18</v>
      </c>
      <c r="D98" s="13"/>
      <c r="E98" s="42" t="str">
        <f>IF(NOT(OR(A98="",B98="",C98="")),IF(Berechnungen!Q98="","",Berechnungen!Q98),"")</f>
        <v>OK</v>
      </c>
      <c r="F98" s="18" t="str">
        <f>IF(NOT(OR(A98="",B98="",C98="")),IF(Berechnungen!R98="","",Berechnungen!R98),"")</f>
        <v>OK</v>
      </c>
      <c r="G98" s="43" t="str">
        <f>IF(NOT(OR(A98="",B98="",C98="")),IF(Berechnungen!S98="","",Berechnungen!S98),"")</f>
        <v>OK</v>
      </c>
      <c r="H98" s="18"/>
      <c r="I98" s="42" t="str">
        <f>IF(NOT(OR(A98="",B98="",C98="")),IF(Berechnungen!U98="","",Berechnungen!U98),"")</f>
        <v>OK</v>
      </c>
      <c r="J98" s="43" t="str">
        <f>IF(NOT(OR(A98="",B98="",C98="")),IF(Berechnungen!V98="","",Berechnungen!V98),"")</f>
        <v>OK</v>
      </c>
      <c r="L98" s="58"/>
    </row>
    <row r="99" spans="1:12" x14ac:dyDescent="0.25">
      <c r="A99" s="50">
        <v>43681</v>
      </c>
      <c r="B99" s="51">
        <v>0</v>
      </c>
      <c r="C99" s="52">
        <v>18</v>
      </c>
      <c r="D99" s="13"/>
      <c r="E99" s="42" t="str">
        <f>IF(NOT(OR(A99="",B99="",C99="")),IF(Berechnungen!Q99="","",Berechnungen!Q99),"")</f>
        <v>OK</v>
      </c>
      <c r="F99" s="18" t="str">
        <f>IF(NOT(OR(A99="",B99="",C99="")),IF(Berechnungen!R99="","",Berechnungen!R99),"")</f>
        <v>OK</v>
      </c>
      <c r="G99" s="43" t="str">
        <f>IF(NOT(OR(A99="",B99="",C99="")),IF(Berechnungen!S99="","",Berechnungen!S99),"")</f>
        <v>OK</v>
      </c>
      <c r="H99" s="18"/>
      <c r="I99" s="42" t="str">
        <f>IF(NOT(OR(A99="",B99="",C99="")),IF(Berechnungen!U99="","",Berechnungen!U99),"")</f>
        <v>OK</v>
      </c>
      <c r="J99" s="43" t="str">
        <f>IF(NOT(OR(A99="",B99="",C99="")),IF(Berechnungen!V99="","",Berechnungen!V99),"")</f>
        <v>OK</v>
      </c>
      <c r="L99" s="58"/>
    </row>
    <row r="100" spans="1:12" x14ac:dyDescent="0.25">
      <c r="A100" s="50">
        <v>43682</v>
      </c>
      <c r="B100" s="51">
        <v>0.3</v>
      </c>
      <c r="C100" s="52">
        <v>20</v>
      </c>
      <c r="D100" s="13"/>
      <c r="E100" s="42" t="str">
        <f>IF(NOT(OR(A100="",B100="",C100="")),IF(Berechnungen!Q100="","",Berechnungen!Q100),"")</f>
        <v>OK</v>
      </c>
      <c r="F100" s="18" t="str">
        <f>IF(NOT(OR(A100="",B100="",C100="")),IF(Berechnungen!R100="","",Berechnungen!R100),"")</f>
        <v>OK</v>
      </c>
      <c r="G100" s="43" t="str">
        <f>IF(NOT(OR(A100="",B100="",C100="")),IF(Berechnungen!S100="","",Berechnungen!S100),"")</f>
        <v>OK</v>
      </c>
      <c r="H100" s="18"/>
      <c r="I100" s="42" t="str">
        <f>IF(NOT(OR(A100="",B100="",C100="")),IF(Berechnungen!U100="","",Berechnungen!U100),"")</f>
        <v>OK</v>
      </c>
      <c r="J100" s="43" t="str">
        <f>IF(NOT(OR(A100="",B100="",C100="")),IF(Berechnungen!V100="","",Berechnungen!V100),"")</f>
        <v>OK</v>
      </c>
      <c r="L100" s="58"/>
    </row>
    <row r="101" spans="1:12" x14ac:dyDescent="0.25">
      <c r="A101" s="50">
        <v>43683</v>
      </c>
      <c r="B101" s="51">
        <v>17.100000000000001</v>
      </c>
      <c r="C101" s="52">
        <v>20</v>
      </c>
      <c r="D101" s="13"/>
      <c r="E101" s="42" t="str">
        <f>IF(NOT(OR(A101="",B101="",C101="")),IF(Berechnungen!Q101="","",Berechnungen!Q101),"")</f>
        <v>Zu Nass</v>
      </c>
      <c r="F101" s="18" t="str">
        <f>IF(NOT(OR(A101="",B101="",C101="")),IF(Berechnungen!R101="","",Berechnungen!R101),"")</f>
        <v>Zu Nass</v>
      </c>
      <c r="G101" s="43" t="str">
        <f>IF(NOT(OR(A101="",B101="",C101="")),IF(Berechnungen!S101="","",Berechnungen!S101),"")</f>
        <v>Zu Nass</v>
      </c>
      <c r="H101" s="18"/>
      <c r="I101" s="42" t="str">
        <f>IF(NOT(OR(A101="",B101="",C101="")),IF(Berechnungen!U101="","",Berechnungen!U101),"")</f>
        <v>OK</v>
      </c>
      <c r="J101" s="43" t="str">
        <f>IF(NOT(OR(A101="",B101="",C101="")),IF(Berechnungen!V101="","",Berechnungen!V101),"")</f>
        <v>Zu Nass</v>
      </c>
      <c r="L101" s="58"/>
    </row>
    <row r="102" spans="1:12" x14ac:dyDescent="0.25">
      <c r="A102" s="50">
        <v>43684</v>
      </c>
      <c r="B102" s="51">
        <v>7.6</v>
      </c>
      <c r="C102" s="52">
        <v>10</v>
      </c>
      <c r="D102" s="13"/>
      <c r="E102" s="42" t="str">
        <f>IF(NOT(OR(A102="",B102="",C102="")),IF(Berechnungen!Q102="","",Berechnungen!Q102),"")</f>
        <v>Zu Nass</v>
      </c>
      <c r="F102" s="18" t="str">
        <f>IF(NOT(OR(A102="",B102="",C102="")),IF(Berechnungen!R102="","",Berechnungen!R102),"")</f>
        <v>Zu Nass</v>
      </c>
      <c r="G102" s="43" t="str">
        <f>IF(NOT(OR(A102="",B102="",C102="")),IF(Berechnungen!S102="","",Berechnungen!S102),"")</f>
        <v>Zu Nass</v>
      </c>
      <c r="H102" s="18"/>
      <c r="I102" s="42" t="str">
        <f>IF(NOT(OR(A102="",B102="",C102="")),IF(Berechnungen!U102="","",Berechnungen!U102),"")</f>
        <v>OK</v>
      </c>
      <c r="J102" s="43" t="str">
        <f>IF(NOT(OR(A102="",B102="",C102="")),IF(Berechnungen!V102="","",Berechnungen!V102),"")</f>
        <v>Zu Nass</v>
      </c>
      <c r="L102" s="58"/>
    </row>
    <row r="103" spans="1:12" x14ac:dyDescent="0.25">
      <c r="A103" s="50">
        <v>43685</v>
      </c>
      <c r="B103" s="51">
        <v>0</v>
      </c>
      <c r="C103" s="52">
        <v>10</v>
      </c>
      <c r="D103" s="13"/>
      <c r="E103" s="42" t="str">
        <f>IF(NOT(OR(A103="",B103="",C103="")),IF(Berechnungen!Q103="","",Berechnungen!Q103),"")</f>
        <v>Zu Nass</v>
      </c>
      <c r="F103" s="18" t="str">
        <f>IF(NOT(OR(A103="",B103="",C103="")),IF(Berechnungen!R103="","",Berechnungen!R103),"")</f>
        <v>Zu Nass</v>
      </c>
      <c r="G103" s="43" t="str">
        <f>IF(NOT(OR(A103="",B103="",C103="")),IF(Berechnungen!S103="","",Berechnungen!S103),"")</f>
        <v>Zu Nass</v>
      </c>
      <c r="H103" s="18"/>
      <c r="I103" s="42" t="str">
        <f>IF(NOT(OR(A103="",B103="",C103="")),IF(Berechnungen!U103="","",Berechnungen!U103),"")</f>
        <v>OK</v>
      </c>
      <c r="J103" s="43" t="str">
        <f>IF(NOT(OR(A103="",B103="",C103="")),IF(Berechnungen!V103="","",Berechnungen!V103),"")</f>
        <v>Zu Nass</v>
      </c>
      <c r="L103" s="58"/>
    </row>
    <row r="104" spans="1:12" x14ac:dyDescent="0.25">
      <c r="A104" s="50">
        <v>43686</v>
      </c>
      <c r="B104" s="51">
        <v>0</v>
      </c>
      <c r="C104" s="52">
        <v>10</v>
      </c>
      <c r="D104" s="13"/>
      <c r="E104" s="42" t="str">
        <f>IF(NOT(OR(A104="",B104="",C104="")),IF(Berechnungen!Q104="","",Berechnungen!Q104),"")</f>
        <v>OK</v>
      </c>
      <c r="F104" s="18" t="str">
        <f>IF(NOT(OR(A104="",B104="",C104="")),IF(Berechnungen!R104="","",Berechnungen!R104),"")</f>
        <v>OK</v>
      </c>
      <c r="G104" s="43" t="str">
        <f>IF(NOT(OR(A104="",B104="",C104="")),IF(Berechnungen!S104="","",Berechnungen!S104),"")</f>
        <v>OK</v>
      </c>
      <c r="H104" s="18"/>
      <c r="I104" s="42" t="str">
        <f>IF(NOT(OR(A104="",B104="",C104="")),IF(Berechnungen!U104="","",Berechnungen!U104),"")</f>
        <v>OK</v>
      </c>
      <c r="J104" s="43" t="str">
        <f>IF(NOT(OR(A104="",B104="",C104="")),IF(Berechnungen!V104="","",Berechnungen!V104),"")</f>
        <v>OK</v>
      </c>
      <c r="L104" s="58"/>
    </row>
    <row r="105" spans="1:12" x14ac:dyDescent="0.25">
      <c r="A105" s="50">
        <v>43687</v>
      </c>
      <c r="B105" s="51">
        <v>21.6</v>
      </c>
      <c r="C105" s="52">
        <v>10</v>
      </c>
      <c r="D105" s="13"/>
      <c r="E105" s="42" t="str">
        <f>IF(NOT(OR(A105="",B105="",C105="")),IF(Berechnungen!Q105="","",Berechnungen!Q105),"")</f>
        <v>Zu Nass</v>
      </c>
      <c r="F105" s="18" t="str">
        <f>IF(NOT(OR(A105="",B105="",C105="")),IF(Berechnungen!R105="","",Berechnungen!R105),"")</f>
        <v>Zu Nass</v>
      </c>
      <c r="G105" s="43" t="str">
        <f>IF(NOT(OR(A105="",B105="",C105="")),IF(Berechnungen!S105="","",Berechnungen!S105),"")</f>
        <v>Zu Nass</v>
      </c>
      <c r="H105" s="18"/>
      <c r="I105" s="42" t="str">
        <f>IF(NOT(OR(A105="",B105="",C105="")),IF(Berechnungen!U105="","",Berechnungen!U105),"")</f>
        <v>OK</v>
      </c>
      <c r="J105" s="43" t="str">
        <f>IF(NOT(OR(A105="",B105="",C105="")),IF(Berechnungen!V105="","",Berechnungen!V105),"")</f>
        <v>Zu Nass</v>
      </c>
      <c r="L105" s="58"/>
    </row>
    <row r="106" spans="1:12" x14ac:dyDescent="0.25">
      <c r="A106" s="50">
        <v>43688</v>
      </c>
      <c r="B106" s="51">
        <v>6</v>
      </c>
      <c r="C106" s="52">
        <v>10</v>
      </c>
      <c r="D106" s="13"/>
      <c r="E106" s="42" t="str">
        <f>IF(NOT(OR(A106="",B106="",C106="")),IF(Berechnungen!Q106="","",Berechnungen!Q106),"")</f>
        <v>Zu Nass</v>
      </c>
      <c r="F106" s="18" t="str">
        <f>IF(NOT(OR(A106="",B106="",C106="")),IF(Berechnungen!R106="","",Berechnungen!R106),"")</f>
        <v>Zu Nass</v>
      </c>
      <c r="G106" s="43" t="str">
        <f>IF(NOT(OR(A106="",B106="",C106="")),IF(Berechnungen!S106="","",Berechnungen!S106),"")</f>
        <v>Zu Nass</v>
      </c>
      <c r="H106" s="18"/>
      <c r="I106" s="42" t="str">
        <f>IF(NOT(OR(A106="",B106="",C106="")),IF(Berechnungen!U106="","",Berechnungen!U106),"")</f>
        <v>OK</v>
      </c>
      <c r="J106" s="43" t="str">
        <f>IF(NOT(OR(A106="",B106="",C106="")),IF(Berechnungen!V106="","",Berechnungen!V106),"")</f>
        <v>Zu Nass</v>
      </c>
      <c r="L106" s="58"/>
    </row>
    <row r="107" spans="1:12" x14ac:dyDescent="0.25">
      <c r="A107" s="50">
        <v>43689</v>
      </c>
      <c r="B107" s="51">
        <v>10.8</v>
      </c>
      <c r="C107" s="52">
        <v>10</v>
      </c>
      <c r="D107" s="13"/>
      <c r="E107" s="42" t="str">
        <f>IF(NOT(OR(A107="",B107="",C107="")),IF(Berechnungen!Q107="","",Berechnungen!Q107),"")</f>
        <v>Zu Nass</v>
      </c>
      <c r="F107" s="18" t="str">
        <f>IF(NOT(OR(A107="",B107="",C107="")),IF(Berechnungen!R107="","",Berechnungen!R107),"")</f>
        <v>Zu Nass</v>
      </c>
      <c r="G107" s="43" t="str">
        <f>IF(NOT(OR(A107="",B107="",C107="")),IF(Berechnungen!S107="","",Berechnungen!S107),"")</f>
        <v>Zu Nass</v>
      </c>
      <c r="H107" s="18"/>
      <c r="I107" s="42" t="str">
        <f>IF(NOT(OR(A107="",B107="",C107="")),IF(Berechnungen!U107="","",Berechnungen!U107),"")</f>
        <v>OK</v>
      </c>
      <c r="J107" s="43" t="str">
        <f>IF(NOT(OR(A107="",B107="",C107="")),IF(Berechnungen!V107="","",Berechnungen!V107),"")</f>
        <v>Zu Nass</v>
      </c>
      <c r="L107" s="58"/>
    </row>
    <row r="108" spans="1:12" x14ac:dyDescent="0.25">
      <c r="A108" s="50">
        <v>43690</v>
      </c>
      <c r="B108" s="51">
        <v>1.6</v>
      </c>
      <c r="C108" s="52">
        <v>10</v>
      </c>
      <c r="D108" s="13"/>
      <c r="E108" s="42" t="str">
        <f>IF(NOT(OR(A108="",B108="",C108="")),IF(Berechnungen!Q108="","",Berechnungen!Q108),"")</f>
        <v>Zu Nass</v>
      </c>
      <c r="F108" s="18" t="str">
        <f>IF(NOT(OR(A108="",B108="",C108="")),IF(Berechnungen!R108="","",Berechnungen!R108),"")</f>
        <v>Zu Nass</v>
      </c>
      <c r="G108" s="43" t="str">
        <f>IF(NOT(OR(A108="",B108="",C108="")),IF(Berechnungen!S108="","",Berechnungen!S108),"")</f>
        <v>Zu Nass</v>
      </c>
      <c r="H108" s="18"/>
      <c r="I108" s="42" t="str">
        <f>IF(NOT(OR(A108="",B108="",C108="")),IF(Berechnungen!U108="","",Berechnungen!U108),"")</f>
        <v>OK</v>
      </c>
      <c r="J108" s="43" t="str">
        <f>IF(NOT(OR(A108="",B108="",C108="")),IF(Berechnungen!V108="","",Berechnungen!V108),"")</f>
        <v>Zu Nass</v>
      </c>
      <c r="L108" s="58"/>
    </row>
    <row r="109" spans="1:12" x14ac:dyDescent="0.25">
      <c r="A109" s="50">
        <v>43691</v>
      </c>
      <c r="B109" s="51">
        <v>0</v>
      </c>
      <c r="C109" s="52">
        <v>8</v>
      </c>
      <c r="D109" s="13"/>
      <c r="E109" s="42" t="str">
        <f>IF(NOT(OR(A109="",B109="",C109="")),IF(Berechnungen!Q109="","",Berechnungen!Q109),"")</f>
        <v>OK</v>
      </c>
      <c r="F109" s="18" t="str">
        <f>IF(NOT(OR(A109="",B109="",C109="")),IF(Berechnungen!R109="","",Berechnungen!R109),"")</f>
        <v>OK</v>
      </c>
      <c r="G109" s="43" t="str">
        <f>IF(NOT(OR(A109="",B109="",C109="")),IF(Berechnungen!S109="","",Berechnungen!S109),"")</f>
        <v>OK</v>
      </c>
      <c r="H109" s="18"/>
      <c r="I109" s="42" t="str">
        <f>IF(NOT(OR(A109="",B109="",C109="")),IF(Berechnungen!U109="","",Berechnungen!U109),"")</f>
        <v>OK</v>
      </c>
      <c r="J109" s="43" t="str">
        <f>IF(NOT(OR(A109="",B109="",C109="")),IF(Berechnungen!V109="","",Berechnungen!V109),"")</f>
        <v>OK</v>
      </c>
      <c r="L109" s="58"/>
    </row>
    <row r="110" spans="1:12" x14ac:dyDescent="0.25">
      <c r="A110" s="50">
        <v>43692</v>
      </c>
      <c r="B110" s="51">
        <v>25.5</v>
      </c>
      <c r="C110" s="52">
        <v>8</v>
      </c>
      <c r="D110" s="13"/>
      <c r="E110" s="42" t="str">
        <f>IF(NOT(OR(A110="",B110="",C110="")),IF(Berechnungen!Q110="","",Berechnungen!Q110),"")</f>
        <v>Zu Nass</v>
      </c>
      <c r="F110" s="18" t="str">
        <f>IF(NOT(OR(A110="",B110="",C110="")),IF(Berechnungen!R110="","",Berechnungen!R110),"")</f>
        <v>Zu Nass</v>
      </c>
      <c r="G110" s="43" t="str">
        <f>IF(NOT(OR(A110="",B110="",C110="")),IF(Berechnungen!S110="","",Berechnungen!S110),"")</f>
        <v>Zu Nass</v>
      </c>
      <c r="H110" s="18"/>
      <c r="I110" s="42" t="str">
        <f>IF(NOT(OR(A110="",B110="",C110="")),IF(Berechnungen!U110="","",Berechnungen!U110),"")</f>
        <v>OK</v>
      </c>
      <c r="J110" s="43" t="str">
        <f>IF(NOT(OR(A110="",B110="",C110="")),IF(Berechnungen!V110="","",Berechnungen!V110),"")</f>
        <v>Zu Nass</v>
      </c>
      <c r="L110" s="58"/>
    </row>
    <row r="111" spans="1:12" x14ac:dyDescent="0.25">
      <c r="A111" s="50">
        <v>43693</v>
      </c>
      <c r="B111" s="51">
        <v>3.1</v>
      </c>
      <c r="C111" s="52">
        <v>6</v>
      </c>
      <c r="D111" s="13"/>
      <c r="E111" s="42" t="str">
        <f>IF(NOT(OR(A111="",B111="",C111="")),IF(Berechnungen!Q111="","",Berechnungen!Q111),"")</f>
        <v>Zu Nass</v>
      </c>
      <c r="F111" s="18" t="str">
        <f>IF(NOT(OR(A111="",B111="",C111="")),IF(Berechnungen!R111="","",Berechnungen!R111),"")</f>
        <v>Zu Nass</v>
      </c>
      <c r="G111" s="43" t="str">
        <f>IF(NOT(OR(A111="",B111="",C111="")),IF(Berechnungen!S111="","",Berechnungen!S111),"")</f>
        <v>Zu Nass</v>
      </c>
      <c r="H111" s="18"/>
      <c r="I111" s="42" t="str">
        <f>IF(NOT(OR(A111="",B111="",C111="")),IF(Berechnungen!U111="","",Berechnungen!U111),"")</f>
        <v>Zu Nass</v>
      </c>
      <c r="J111" s="43" t="str">
        <f>IF(NOT(OR(A111="",B111="",C111="")),IF(Berechnungen!V111="","",Berechnungen!V111),"")</f>
        <v>Zu Nass</v>
      </c>
      <c r="L111" s="58"/>
    </row>
    <row r="112" spans="1:12" x14ac:dyDescent="0.25">
      <c r="A112" s="50">
        <v>43694</v>
      </c>
      <c r="B112" s="51">
        <v>0</v>
      </c>
      <c r="C112" s="52">
        <v>6</v>
      </c>
      <c r="D112" s="13"/>
      <c r="E112" s="42" t="str">
        <f>IF(NOT(OR(A112="",B112="",C112="")),IF(Berechnungen!Q112="","",Berechnungen!Q112),"")</f>
        <v>Zu Nass</v>
      </c>
      <c r="F112" s="18" t="str">
        <f>IF(NOT(OR(A112="",B112="",C112="")),IF(Berechnungen!R112="","",Berechnungen!R112),"")</f>
        <v>Zu Nass</v>
      </c>
      <c r="G112" s="43" t="str">
        <f>IF(NOT(OR(A112="",B112="",C112="")),IF(Berechnungen!S112="","",Berechnungen!S112),"")</f>
        <v>Zu Nass</v>
      </c>
      <c r="H112" s="18"/>
      <c r="I112" s="42" t="str">
        <f>IF(NOT(OR(A112="",B112="",C112="")),IF(Berechnungen!U112="","",Berechnungen!U112),"")</f>
        <v>OK</v>
      </c>
      <c r="J112" s="43" t="str">
        <f>IF(NOT(OR(A112="",B112="",C112="")),IF(Berechnungen!V112="","",Berechnungen!V112),"")</f>
        <v>Zu Nass</v>
      </c>
      <c r="L112" s="58"/>
    </row>
    <row r="113" spans="1:12" x14ac:dyDescent="0.25">
      <c r="A113" s="50">
        <v>43695</v>
      </c>
      <c r="B113" s="51">
        <v>0</v>
      </c>
      <c r="C113" s="52">
        <v>6</v>
      </c>
      <c r="D113" s="13"/>
      <c r="E113" s="42" t="str">
        <f>IF(NOT(OR(A113="",B113="",C113="")),IF(Berechnungen!Q113="","",Berechnungen!Q113),"")</f>
        <v>OK</v>
      </c>
      <c r="F113" s="18" t="str">
        <f>IF(NOT(OR(A113="",B113="",C113="")),IF(Berechnungen!R113="","",Berechnungen!R113),"")</f>
        <v>OK</v>
      </c>
      <c r="G113" s="43" t="str">
        <f>IF(NOT(OR(A113="",B113="",C113="")),IF(Berechnungen!S113="","",Berechnungen!S113),"")</f>
        <v>Zu Nass</v>
      </c>
      <c r="H113" s="18"/>
      <c r="I113" s="42" t="str">
        <f>IF(NOT(OR(A113="",B113="",C113="")),IF(Berechnungen!U113="","",Berechnungen!U113),"")</f>
        <v>OK</v>
      </c>
      <c r="J113" s="43" t="str">
        <f>IF(NOT(OR(A113="",B113="",C113="")),IF(Berechnungen!V113="","",Berechnungen!V113),"")</f>
        <v>OK</v>
      </c>
      <c r="L113" s="58"/>
    </row>
    <row r="114" spans="1:12" x14ac:dyDescent="0.25">
      <c r="A114" s="50">
        <v>43696</v>
      </c>
      <c r="B114" s="51">
        <v>16.3</v>
      </c>
      <c r="C114" s="52">
        <v>10</v>
      </c>
      <c r="D114" s="13"/>
      <c r="E114" s="42" t="str">
        <f>IF(NOT(OR(A114="",B114="",C114="")),IF(Berechnungen!Q114="","",Berechnungen!Q114),"")</f>
        <v>Zu Nass</v>
      </c>
      <c r="F114" s="18" t="str">
        <f>IF(NOT(OR(A114="",B114="",C114="")),IF(Berechnungen!R114="","",Berechnungen!R114),"")</f>
        <v>Zu Nass</v>
      </c>
      <c r="G114" s="43" t="str">
        <f>IF(NOT(OR(A114="",B114="",C114="")),IF(Berechnungen!S114="","",Berechnungen!S114),"")</f>
        <v>Zu Nass</v>
      </c>
      <c r="H114" s="18"/>
      <c r="I114" s="42" t="str">
        <f>IF(NOT(OR(A114="",B114="",C114="")),IF(Berechnungen!U114="","",Berechnungen!U114),"")</f>
        <v>OK</v>
      </c>
      <c r="J114" s="43" t="str">
        <f>IF(NOT(OR(A114="",B114="",C114="")),IF(Berechnungen!V114="","",Berechnungen!V114),"")</f>
        <v>Zu Nass</v>
      </c>
      <c r="L114" s="58"/>
    </row>
    <row r="115" spans="1:12" x14ac:dyDescent="0.25">
      <c r="A115" s="50">
        <v>43697</v>
      </c>
      <c r="B115" s="51">
        <v>27.8</v>
      </c>
      <c r="C115" s="52">
        <v>10</v>
      </c>
      <c r="D115" s="13"/>
      <c r="E115" s="42" t="str">
        <f>IF(NOT(OR(A115="",B115="",C115="")),IF(Berechnungen!Q115="","",Berechnungen!Q115),"")</f>
        <v>Zu Nass</v>
      </c>
      <c r="F115" s="18" t="str">
        <f>IF(NOT(OR(A115="",B115="",C115="")),IF(Berechnungen!R115="","",Berechnungen!R115),"")</f>
        <v>Zu Nass</v>
      </c>
      <c r="G115" s="43" t="str">
        <f>IF(NOT(OR(A115="",B115="",C115="")),IF(Berechnungen!S115="","",Berechnungen!S115),"")</f>
        <v>Zu Nass</v>
      </c>
      <c r="H115" s="18"/>
      <c r="I115" s="42" t="str">
        <f>IF(NOT(OR(A115="",B115="",C115="")),IF(Berechnungen!U115="","",Berechnungen!U115),"")</f>
        <v>Zu Nass</v>
      </c>
      <c r="J115" s="43" t="str">
        <f>IF(NOT(OR(A115="",B115="",C115="")),IF(Berechnungen!V115="","",Berechnungen!V115),"")</f>
        <v>Zu Nass</v>
      </c>
      <c r="L115" s="58"/>
    </row>
    <row r="116" spans="1:12" x14ac:dyDescent="0.25">
      <c r="A116" s="50">
        <v>43698</v>
      </c>
      <c r="B116" s="51">
        <v>0</v>
      </c>
      <c r="C116" s="52">
        <v>6</v>
      </c>
      <c r="D116" s="13"/>
      <c r="E116" s="42" t="str">
        <f>IF(NOT(OR(A116="",B116="",C116="")),IF(Berechnungen!Q116="","",Berechnungen!Q116),"")</f>
        <v>Zu Nass</v>
      </c>
      <c r="F116" s="18" t="str">
        <f>IF(NOT(OR(A116="",B116="",C116="")),IF(Berechnungen!R116="","",Berechnungen!R116),"")</f>
        <v>Zu Nass</v>
      </c>
      <c r="G116" s="43" t="str">
        <f>IF(NOT(OR(A116="",B116="",C116="")),IF(Berechnungen!S116="","",Berechnungen!S116),"")</f>
        <v>Zu Nass</v>
      </c>
      <c r="H116" s="18"/>
      <c r="I116" s="42" t="str">
        <f>IF(NOT(OR(A116="",B116="",C116="")),IF(Berechnungen!U116="","",Berechnungen!U116),"")</f>
        <v>OK</v>
      </c>
      <c r="J116" s="43" t="str">
        <f>IF(NOT(OR(A116="",B116="",C116="")),IF(Berechnungen!V116="","",Berechnungen!V116),"")</f>
        <v>Zu Nass</v>
      </c>
      <c r="L116" s="58"/>
    </row>
    <row r="117" spans="1:12" x14ac:dyDescent="0.25">
      <c r="A117" s="50">
        <v>43699</v>
      </c>
      <c r="B117" s="51">
        <v>0</v>
      </c>
      <c r="C117" s="52">
        <v>6</v>
      </c>
      <c r="D117" s="13"/>
      <c r="E117" s="42" t="str">
        <f>IF(NOT(OR(A117="",B117="",C117="")),IF(Berechnungen!Q117="","",Berechnungen!Q117),"")</f>
        <v>Zu Nass</v>
      </c>
      <c r="F117" s="18" t="str">
        <f>IF(NOT(OR(A117="",B117="",C117="")),IF(Berechnungen!R117="","",Berechnungen!R117),"")</f>
        <v>Zu Nass</v>
      </c>
      <c r="G117" s="43" t="str">
        <f>IF(NOT(OR(A117="",B117="",C117="")),IF(Berechnungen!S117="","",Berechnungen!S117),"")</f>
        <v>Zu Nass</v>
      </c>
      <c r="H117" s="18"/>
      <c r="I117" s="42" t="str">
        <f>IF(NOT(OR(A117="",B117="",C117="")),IF(Berechnungen!U117="","",Berechnungen!U117),"")</f>
        <v>OK</v>
      </c>
      <c r="J117" s="43" t="str">
        <f>IF(NOT(OR(A117="",B117="",C117="")),IF(Berechnungen!V117="","",Berechnungen!V117),"")</f>
        <v>Zu Nass</v>
      </c>
      <c r="L117" s="58"/>
    </row>
    <row r="118" spans="1:12" x14ac:dyDescent="0.25">
      <c r="A118" s="50">
        <v>43700</v>
      </c>
      <c r="B118" s="51">
        <v>0</v>
      </c>
      <c r="C118" s="52">
        <v>10</v>
      </c>
      <c r="D118" s="13"/>
      <c r="E118" s="42" t="str">
        <f>IF(NOT(OR(A118="",B118="",C118="")),IF(Berechnungen!Q118="","",Berechnungen!Q118),"")</f>
        <v>OK</v>
      </c>
      <c r="F118" s="18" t="str">
        <f>IF(NOT(OR(A118="",B118="",C118="")),IF(Berechnungen!R118="","",Berechnungen!R118),"")</f>
        <v>OK</v>
      </c>
      <c r="G118" s="43" t="str">
        <f>IF(NOT(OR(A118="",B118="",C118="")),IF(Berechnungen!S118="","",Berechnungen!S118),"")</f>
        <v>Zu Nass</v>
      </c>
      <c r="H118" s="18"/>
      <c r="I118" s="42" t="str">
        <f>IF(NOT(OR(A118="",B118="",C118="")),IF(Berechnungen!U118="","",Berechnungen!U118),"")</f>
        <v>OK</v>
      </c>
      <c r="J118" s="43" t="str">
        <f>IF(NOT(OR(A118="",B118="",C118="")),IF(Berechnungen!V118="","",Berechnungen!V118),"")</f>
        <v>OK</v>
      </c>
      <c r="L118" s="58"/>
    </row>
    <row r="119" spans="1:12" x14ac:dyDescent="0.25">
      <c r="A119" s="50">
        <v>43701</v>
      </c>
      <c r="B119" s="51">
        <v>0</v>
      </c>
      <c r="C119" s="52">
        <v>10</v>
      </c>
      <c r="D119" s="13"/>
      <c r="E119" s="42" t="str">
        <f>IF(NOT(OR(A119="",B119="",C119="")),IF(Berechnungen!Q119="","",Berechnungen!Q119),"")</f>
        <v>OK</v>
      </c>
      <c r="F119" s="18" t="str">
        <f>IF(NOT(OR(A119="",B119="",C119="")),IF(Berechnungen!R119="","",Berechnungen!R119),"")</f>
        <v>OK</v>
      </c>
      <c r="G119" s="43" t="str">
        <f>IF(NOT(OR(A119="",B119="",C119="")),IF(Berechnungen!S119="","",Berechnungen!S119),"")</f>
        <v>OK</v>
      </c>
      <c r="H119" s="18"/>
      <c r="I119" s="42" t="str">
        <f>IF(NOT(OR(A119="",B119="",C119="")),IF(Berechnungen!U119="","",Berechnungen!U119),"")</f>
        <v>OK</v>
      </c>
      <c r="J119" s="43" t="str">
        <f>IF(NOT(OR(A119="",B119="",C119="")),IF(Berechnungen!V119="","",Berechnungen!V119),"")</f>
        <v>OK</v>
      </c>
      <c r="L119" s="58"/>
    </row>
    <row r="120" spans="1:12" x14ac:dyDescent="0.25">
      <c r="A120" s="50">
        <v>43702</v>
      </c>
      <c r="B120" s="51">
        <v>0</v>
      </c>
      <c r="C120" s="52">
        <v>10</v>
      </c>
      <c r="D120" s="13"/>
      <c r="E120" s="42" t="str">
        <f>IF(NOT(OR(A120="",B120="",C120="")),IF(Berechnungen!Q120="","",Berechnungen!Q120),"")</f>
        <v>OK</v>
      </c>
      <c r="F120" s="18" t="str">
        <f>IF(NOT(OR(A120="",B120="",C120="")),IF(Berechnungen!R120="","",Berechnungen!R120),"")</f>
        <v>OK</v>
      </c>
      <c r="G120" s="43" t="str">
        <f>IF(NOT(OR(A120="",B120="",C120="")),IF(Berechnungen!S120="","",Berechnungen!S120),"")</f>
        <v>OK</v>
      </c>
      <c r="H120" s="18"/>
      <c r="I120" s="42" t="str">
        <f>IF(NOT(OR(A120="",B120="",C120="")),IF(Berechnungen!U120="","",Berechnungen!U120),"")</f>
        <v>OK</v>
      </c>
      <c r="J120" s="43" t="str">
        <f>IF(NOT(OR(A120="",B120="",C120="")),IF(Berechnungen!V120="","",Berechnungen!V120),"")</f>
        <v>OK</v>
      </c>
      <c r="L120" s="58"/>
    </row>
    <row r="121" spans="1:12" x14ac:dyDescent="0.25">
      <c r="A121" s="50">
        <v>43703</v>
      </c>
      <c r="B121" s="51">
        <v>0</v>
      </c>
      <c r="C121" s="52">
        <v>12</v>
      </c>
      <c r="D121" s="13"/>
      <c r="E121" s="42" t="str">
        <f>IF(NOT(OR(A121="",B121="",C121="")),IF(Berechnungen!Q121="","",Berechnungen!Q121),"")</f>
        <v>OK</v>
      </c>
      <c r="F121" s="18" t="str">
        <f>IF(NOT(OR(A121="",B121="",C121="")),IF(Berechnungen!R121="","",Berechnungen!R121),"")</f>
        <v>OK</v>
      </c>
      <c r="G121" s="43" t="str">
        <f>IF(NOT(OR(A121="",B121="",C121="")),IF(Berechnungen!S121="","",Berechnungen!S121),"")</f>
        <v>OK</v>
      </c>
      <c r="H121" s="18"/>
      <c r="I121" s="42" t="str">
        <f>IF(NOT(OR(A121="",B121="",C121="")),IF(Berechnungen!U121="","",Berechnungen!U121),"")</f>
        <v>OK</v>
      </c>
      <c r="J121" s="43" t="str">
        <f>IF(NOT(OR(A121="",B121="",C121="")),IF(Berechnungen!V121="","",Berechnungen!V121),"")</f>
        <v>OK</v>
      </c>
      <c r="L121" s="58"/>
    </row>
    <row r="122" spans="1:12" x14ac:dyDescent="0.25">
      <c r="A122" s="50">
        <v>43704</v>
      </c>
      <c r="B122" s="51">
        <v>0</v>
      </c>
      <c r="C122" s="52">
        <v>12</v>
      </c>
      <c r="D122" s="13"/>
      <c r="E122" s="42" t="str">
        <f>IF(NOT(OR(A122="",B122="",C122="")),IF(Berechnungen!Q122="","",Berechnungen!Q122),"")</f>
        <v>OK</v>
      </c>
      <c r="F122" s="18" t="str">
        <f>IF(NOT(OR(A122="",B122="",C122="")),IF(Berechnungen!R122="","",Berechnungen!R122),"")</f>
        <v>OK</v>
      </c>
      <c r="G122" s="43" t="str">
        <f>IF(NOT(OR(A122="",B122="",C122="")),IF(Berechnungen!S122="","",Berechnungen!S122),"")</f>
        <v>OK</v>
      </c>
      <c r="H122" s="18"/>
      <c r="I122" s="42" t="str">
        <f>IF(NOT(OR(A122="",B122="",C122="")),IF(Berechnungen!U122="","",Berechnungen!U122),"")</f>
        <v>OK</v>
      </c>
      <c r="J122" s="43" t="str">
        <f>IF(NOT(OR(A122="",B122="",C122="")),IF(Berechnungen!V122="","",Berechnungen!V122),"")</f>
        <v>OK</v>
      </c>
      <c r="L122" s="58"/>
    </row>
    <row r="123" spans="1:12" x14ac:dyDescent="0.25">
      <c r="A123" s="50">
        <v>43705</v>
      </c>
      <c r="B123" s="51">
        <v>3.9</v>
      </c>
      <c r="C123" s="52">
        <v>16</v>
      </c>
      <c r="D123" s="13"/>
      <c r="E123" s="42" t="str">
        <f>IF(NOT(OR(A123="",B123="",C123="")),IF(Berechnungen!Q123="","",Berechnungen!Q123),"")</f>
        <v>OK</v>
      </c>
      <c r="F123" s="18" t="str">
        <f>IF(NOT(OR(A123="",B123="",C123="")),IF(Berechnungen!R123="","",Berechnungen!R123),"")</f>
        <v>OK</v>
      </c>
      <c r="G123" s="43" t="str">
        <f>IF(NOT(OR(A123="",B123="",C123="")),IF(Berechnungen!S123="","",Berechnungen!S123),"")</f>
        <v>OK</v>
      </c>
      <c r="H123" s="18"/>
      <c r="I123" s="42" t="str">
        <f>IF(NOT(OR(A123="",B123="",C123="")),IF(Berechnungen!U123="","",Berechnungen!U123),"")</f>
        <v>OK</v>
      </c>
      <c r="J123" s="43" t="str">
        <f>IF(NOT(OR(A123="",B123="",C123="")),IF(Berechnungen!V123="","",Berechnungen!V123),"")</f>
        <v>OK</v>
      </c>
      <c r="L123" s="58"/>
    </row>
    <row r="124" spans="1:12" x14ac:dyDescent="0.25">
      <c r="A124" s="50">
        <v>43706</v>
      </c>
      <c r="B124" s="51">
        <v>10.4</v>
      </c>
      <c r="C124" s="52">
        <v>16</v>
      </c>
      <c r="D124" s="13"/>
      <c r="E124" s="42" t="str">
        <f>IF(NOT(OR(A124="",B124="",C124="")),IF(Berechnungen!Q124="","",Berechnungen!Q124),"")</f>
        <v>Zu Nass</v>
      </c>
      <c r="F124" s="18" t="str">
        <f>IF(NOT(OR(A124="",B124="",C124="")),IF(Berechnungen!R124="","",Berechnungen!R124),"")</f>
        <v>Zu Nass</v>
      </c>
      <c r="G124" s="43" t="str">
        <f>IF(NOT(OR(A124="",B124="",C124="")),IF(Berechnungen!S124="","",Berechnungen!S124),"")</f>
        <v>Zu Nass</v>
      </c>
      <c r="H124" s="18"/>
      <c r="I124" s="42" t="str">
        <f>IF(NOT(OR(A124="",B124="",C124="")),IF(Berechnungen!U124="","",Berechnungen!U124),"")</f>
        <v>OK</v>
      </c>
      <c r="J124" s="43" t="str">
        <f>IF(NOT(OR(A124="",B124="",C124="")),IF(Berechnungen!V124="","",Berechnungen!V124),"")</f>
        <v>Zu Nass</v>
      </c>
      <c r="L124" s="58"/>
    </row>
    <row r="125" spans="1:12" x14ac:dyDescent="0.25">
      <c r="A125" s="50">
        <v>43707</v>
      </c>
      <c r="B125" s="51">
        <v>0</v>
      </c>
      <c r="C125" s="52">
        <v>12</v>
      </c>
      <c r="D125" s="13"/>
      <c r="E125" s="42" t="str">
        <f>IF(NOT(OR(A125="",B125="",C125="")),IF(Berechnungen!Q125="","",Berechnungen!Q125),"")</f>
        <v>OK</v>
      </c>
      <c r="F125" s="18" t="str">
        <f>IF(NOT(OR(A125="",B125="",C125="")),IF(Berechnungen!R125="","",Berechnungen!R125),"")</f>
        <v>OK</v>
      </c>
      <c r="G125" s="43" t="str">
        <f>IF(NOT(OR(A125="",B125="",C125="")),IF(Berechnungen!S125="","",Berechnungen!S125),"")</f>
        <v>OK</v>
      </c>
      <c r="H125" s="18"/>
      <c r="I125" s="42" t="str">
        <f>IF(NOT(OR(A125="",B125="",C125="")),IF(Berechnungen!U125="","",Berechnungen!U125),"")</f>
        <v>OK</v>
      </c>
      <c r="J125" s="43" t="str">
        <f>IF(NOT(OR(A125="",B125="",C125="")),IF(Berechnungen!V125="","",Berechnungen!V125),"")</f>
        <v>OK</v>
      </c>
      <c r="L125" s="58"/>
    </row>
    <row r="126" spans="1:12" x14ac:dyDescent="0.25">
      <c r="A126" s="50">
        <v>43708</v>
      </c>
      <c r="B126" s="51">
        <v>0.4</v>
      </c>
      <c r="C126" s="52">
        <v>12</v>
      </c>
      <c r="D126" s="13"/>
      <c r="E126" s="42" t="str">
        <f>IF(NOT(OR(A126="",B126="",C126="")),IF(Berechnungen!Q126="","",Berechnungen!Q126),"")</f>
        <v>OK</v>
      </c>
      <c r="F126" s="18" t="str">
        <f>IF(NOT(OR(A126="",B126="",C126="")),IF(Berechnungen!R126="","",Berechnungen!R126),"")</f>
        <v>OK</v>
      </c>
      <c r="G126" s="43" t="str">
        <f>IF(NOT(OR(A126="",B126="",C126="")),IF(Berechnungen!S126="","",Berechnungen!S126),"")</f>
        <v>OK</v>
      </c>
      <c r="H126" s="18"/>
      <c r="I126" s="42" t="str">
        <f>IF(NOT(OR(A126="",B126="",C126="")),IF(Berechnungen!U126="","",Berechnungen!U126),"")</f>
        <v>OK</v>
      </c>
      <c r="J126" s="43" t="str">
        <f>IF(NOT(OR(A126="",B126="",C126="")),IF(Berechnungen!V126="","",Berechnungen!V126),"")</f>
        <v>OK</v>
      </c>
      <c r="L126" s="58"/>
    </row>
    <row r="127" spans="1:12" x14ac:dyDescent="0.25">
      <c r="A127" s="50">
        <v>43709</v>
      </c>
      <c r="B127" s="51">
        <v>9.4</v>
      </c>
      <c r="C127" s="52">
        <v>12</v>
      </c>
      <c r="D127" s="13"/>
      <c r="E127" s="42" t="str">
        <f>IF(NOT(OR(A127="",B127="",C127="")),IF(Berechnungen!Q127="","",Berechnungen!Q127),"")</f>
        <v>OK</v>
      </c>
      <c r="F127" s="18" t="str">
        <f>IF(NOT(OR(A127="",B127="",C127="")),IF(Berechnungen!R127="","",Berechnungen!R127),"")</f>
        <v>OK</v>
      </c>
      <c r="G127" s="43" t="str">
        <f>IF(NOT(OR(A127="",B127="",C127="")),IF(Berechnungen!S127="","",Berechnungen!S127),"")</f>
        <v>OK</v>
      </c>
      <c r="H127" s="18"/>
      <c r="I127" s="42" t="str">
        <f>IF(NOT(OR(A127="",B127="",C127="")),IF(Berechnungen!U127="","",Berechnungen!U127),"")</f>
        <v>OK</v>
      </c>
      <c r="J127" s="43" t="str">
        <f>IF(NOT(OR(A127="",B127="",C127="")),IF(Berechnungen!V127="","",Berechnungen!V127),"")</f>
        <v>OK</v>
      </c>
      <c r="L127" s="58"/>
    </row>
    <row r="128" spans="1:12" x14ac:dyDescent="0.25">
      <c r="A128" s="50">
        <v>43710</v>
      </c>
      <c r="B128" s="51">
        <v>3</v>
      </c>
      <c r="C128" s="52">
        <v>10</v>
      </c>
      <c r="D128" s="13"/>
      <c r="E128" s="42" t="str">
        <f>IF(NOT(OR(A128="",B128="",C128="")),IF(Berechnungen!Q128="","",Berechnungen!Q128),"")</f>
        <v>OK</v>
      </c>
      <c r="F128" s="18" t="str">
        <f>IF(NOT(OR(A128="",B128="",C128="")),IF(Berechnungen!R128="","",Berechnungen!R128),"")</f>
        <v>OK</v>
      </c>
      <c r="G128" s="43" t="str">
        <f>IF(NOT(OR(A128="",B128="",C128="")),IF(Berechnungen!S128="","",Berechnungen!S128),"")</f>
        <v>OK</v>
      </c>
      <c r="H128" s="18"/>
      <c r="I128" s="42" t="str">
        <f>IF(NOT(OR(A128="",B128="",C128="")),IF(Berechnungen!U128="","",Berechnungen!U128),"")</f>
        <v>OK</v>
      </c>
      <c r="J128" s="43" t="str">
        <f>IF(NOT(OR(A128="",B128="",C128="")),IF(Berechnungen!V128="","",Berechnungen!V128),"")</f>
        <v>OK</v>
      </c>
      <c r="L128" s="58"/>
    </row>
    <row r="129" spans="1:12" x14ac:dyDescent="0.25">
      <c r="A129" s="50">
        <v>43711</v>
      </c>
      <c r="B129" s="51">
        <v>0.2</v>
      </c>
      <c r="C129" s="52">
        <v>10</v>
      </c>
      <c r="D129" s="13"/>
      <c r="E129" s="42" t="str">
        <f>IF(NOT(OR(A129="",B129="",C129="")),IF(Berechnungen!Q129="","",Berechnungen!Q129),"")</f>
        <v>OK</v>
      </c>
      <c r="F129" s="18" t="str">
        <f>IF(NOT(OR(A129="",B129="",C129="")),IF(Berechnungen!R129="","",Berechnungen!R129),"")</f>
        <v>OK</v>
      </c>
      <c r="G129" s="43" t="str">
        <f>IF(NOT(OR(A129="",B129="",C129="")),IF(Berechnungen!S129="","",Berechnungen!S129),"")</f>
        <v>OK</v>
      </c>
      <c r="H129" s="18"/>
      <c r="I129" s="42" t="str">
        <f>IF(NOT(OR(A129="",B129="",C129="")),IF(Berechnungen!U129="","",Berechnungen!U129),"")</f>
        <v>OK</v>
      </c>
      <c r="J129" s="43" t="str">
        <f>IF(NOT(OR(A129="",B129="",C129="")),IF(Berechnungen!V129="","",Berechnungen!V129),"")</f>
        <v>OK</v>
      </c>
      <c r="L129" s="58"/>
    </row>
    <row r="130" spans="1:12" x14ac:dyDescent="0.25">
      <c r="A130" s="50">
        <v>43712</v>
      </c>
      <c r="B130" s="51">
        <v>0</v>
      </c>
      <c r="C130" s="52">
        <v>8</v>
      </c>
      <c r="D130" s="13"/>
      <c r="E130" s="42" t="str">
        <f>IF(NOT(OR(A130="",B130="",C130="")),IF(Berechnungen!Q130="","",Berechnungen!Q130),"")</f>
        <v>OK</v>
      </c>
      <c r="F130" s="18" t="str">
        <f>IF(NOT(OR(A130="",B130="",C130="")),IF(Berechnungen!R130="","",Berechnungen!R130),"")</f>
        <v>OK</v>
      </c>
      <c r="G130" s="43" t="str">
        <f>IF(NOT(OR(A130="",B130="",C130="")),IF(Berechnungen!S130="","",Berechnungen!S130),"")</f>
        <v>OK</v>
      </c>
      <c r="H130" s="18"/>
      <c r="I130" s="42" t="str">
        <f>IF(NOT(OR(A130="",B130="",C130="")),IF(Berechnungen!U130="","",Berechnungen!U130),"")</f>
        <v>OK</v>
      </c>
      <c r="J130" s="43" t="str">
        <f>IF(NOT(OR(A130="",B130="",C130="")),IF(Berechnungen!V130="","",Berechnungen!V130),"")</f>
        <v>OK</v>
      </c>
      <c r="L130" s="58"/>
    </row>
    <row r="131" spans="1:12" x14ac:dyDescent="0.25">
      <c r="A131" s="50">
        <v>43713</v>
      </c>
      <c r="B131" s="51">
        <v>19.3</v>
      </c>
      <c r="C131" s="52">
        <v>8</v>
      </c>
      <c r="D131" s="13"/>
      <c r="E131" s="42" t="str">
        <f>IF(NOT(OR(A131="",B131="",C131="")),IF(Berechnungen!Q131="","",Berechnungen!Q131),"")</f>
        <v>Zu Nass</v>
      </c>
      <c r="F131" s="18" t="str">
        <f>IF(NOT(OR(A131="",B131="",C131="")),IF(Berechnungen!R131="","",Berechnungen!R131),"")</f>
        <v>Zu Nass</v>
      </c>
      <c r="G131" s="43" t="str">
        <f>IF(NOT(OR(A131="",B131="",C131="")),IF(Berechnungen!S131="","",Berechnungen!S131),"")</f>
        <v>Zu Nass</v>
      </c>
      <c r="H131" s="18"/>
      <c r="I131" s="42" t="str">
        <f>IF(NOT(OR(A131="",B131="",C131="")),IF(Berechnungen!U131="","",Berechnungen!U131),"")</f>
        <v>OK</v>
      </c>
      <c r="J131" s="43" t="str">
        <f>IF(NOT(OR(A131="",B131="",C131="")),IF(Berechnungen!V131="","",Berechnungen!V131),"")</f>
        <v>Zu Nass</v>
      </c>
      <c r="L131" s="58"/>
    </row>
    <row r="132" spans="1:12" x14ac:dyDescent="0.25">
      <c r="A132" s="50">
        <v>43714</v>
      </c>
      <c r="B132" s="51">
        <v>7.2</v>
      </c>
      <c r="C132" s="52">
        <v>4</v>
      </c>
      <c r="D132" s="13"/>
      <c r="E132" s="42" t="str">
        <f>IF(NOT(OR(A132="",B132="",C132="")),IF(Berechnungen!Q132="","",Berechnungen!Q132),"")</f>
        <v>Zu Nass</v>
      </c>
      <c r="F132" s="18" t="str">
        <f>IF(NOT(OR(A132="",B132="",C132="")),IF(Berechnungen!R132="","",Berechnungen!R132),"")</f>
        <v>Zu Nass</v>
      </c>
      <c r="G132" s="43" t="str">
        <f>IF(NOT(OR(A132="",B132="",C132="")),IF(Berechnungen!S132="","",Berechnungen!S132),"")</f>
        <v>Zu Nass</v>
      </c>
      <c r="H132" s="18"/>
      <c r="I132" s="42" t="str">
        <f>IF(NOT(OR(A132="",B132="",C132="")),IF(Berechnungen!U132="","",Berechnungen!U132),"")</f>
        <v>Zu Nass</v>
      </c>
      <c r="J132" s="43" t="str">
        <f>IF(NOT(OR(A132="",B132="",C132="")),IF(Berechnungen!V132="","",Berechnungen!V132),"")</f>
        <v>Zu Nass</v>
      </c>
      <c r="L132" s="58"/>
    </row>
    <row r="133" spans="1:12" x14ac:dyDescent="0.25">
      <c r="A133" s="50">
        <v>43715</v>
      </c>
      <c r="B133" s="51">
        <v>4.8</v>
      </c>
      <c r="C133" s="52">
        <v>4</v>
      </c>
      <c r="D133" s="13"/>
      <c r="E133" s="42" t="str">
        <f>IF(NOT(OR(A133="",B133="",C133="")),IF(Berechnungen!Q133="","",Berechnungen!Q133),"")</f>
        <v>Zu Nass</v>
      </c>
      <c r="F133" s="18" t="str">
        <f>IF(NOT(OR(A133="",B133="",C133="")),IF(Berechnungen!R133="","",Berechnungen!R133),"")</f>
        <v>Zu Nass</v>
      </c>
      <c r="G133" s="43" t="str">
        <f>IF(NOT(OR(A133="",B133="",C133="")),IF(Berechnungen!S133="","",Berechnungen!S133),"")</f>
        <v>Zu Nass</v>
      </c>
      <c r="H133" s="18"/>
      <c r="I133" s="42" t="str">
        <f>IF(NOT(OR(A133="",B133="",C133="")),IF(Berechnungen!U133="","",Berechnungen!U133),"")</f>
        <v>Zu Nass</v>
      </c>
      <c r="J133" s="43" t="str">
        <f>IF(NOT(OR(A133="",B133="",C133="")),IF(Berechnungen!V133="","",Berechnungen!V133),"")</f>
        <v>Zu Nass</v>
      </c>
      <c r="L133" s="58"/>
    </row>
    <row r="134" spans="1:12" x14ac:dyDescent="0.25">
      <c r="A134" s="50">
        <v>43716</v>
      </c>
      <c r="B134" s="51">
        <v>13.9</v>
      </c>
      <c r="C134" s="52">
        <v>4</v>
      </c>
      <c r="D134" s="13"/>
      <c r="E134" s="42" t="str">
        <f>IF(NOT(OR(A134="",B134="",C134="")),IF(Berechnungen!Q134="","",Berechnungen!Q134),"")</f>
        <v>Zu Nass</v>
      </c>
      <c r="F134" s="18" t="str">
        <f>IF(NOT(OR(A134="",B134="",C134="")),IF(Berechnungen!R134="","",Berechnungen!R134),"")</f>
        <v>Zu Nass</v>
      </c>
      <c r="G134" s="43" t="str">
        <f>IF(NOT(OR(A134="",B134="",C134="")),IF(Berechnungen!S134="","",Berechnungen!S134),"")</f>
        <v>Zu Nass</v>
      </c>
      <c r="H134" s="18"/>
      <c r="I134" s="42" t="str">
        <f>IF(NOT(OR(A134="",B134="",C134="")),IF(Berechnungen!U134="","",Berechnungen!U134),"")</f>
        <v>Zu Nass</v>
      </c>
      <c r="J134" s="43" t="str">
        <f>IF(NOT(OR(A134="",B134="",C134="")),IF(Berechnungen!V134="","",Berechnungen!V134),"")</f>
        <v>Zu Nass</v>
      </c>
      <c r="L134" s="58"/>
    </row>
    <row r="135" spans="1:12" x14ac:dyDescent="0.25">
      <c r="A135" s="50">
        <v>43717</v>
      </c>
      <c r="B135" s="51">
        <v>5</v>
      </c>
      <c r="C135" s="52">
        <v>4</v>
      </c>
      <c r="D135" s="13"/>
      <c r="E135" s="42" t="str">
        <f>IF(NOT(OR(A135="",B135="",C135="")),IF(Berechnungen!Q135="","",Berechnungen!Q135),"")</f>
        <v>Zu Nass</v>
      </c>
      <c r="F135" s="18" t="str">
        <f>IF(NOT(OR(A135="",B135="",C135="")),IF(Berechnungen!R135="","",Berechnungen!R135),"")</f>
        <v>Zu Nass</v>
      </c>
      <c r="G135" s="43" t="str">
        <f>IF(NOT(OR(A135="",B135="",C135="")),IF(Berechnungen!S135="","",Berechnungen!S135),"")</f>
        <v>Zu Nass</v>
      </c>
      <c r="H135" s="18"/>
      <c r="I135" s="42" t="str">
        <f>IF(NOT(OR(A135="",B135="",C135="")),IF(Berechnungen!U135="","",Berechnungen!U135),"")</f>
        <v>Zu Nass</v>
      </c>
      <c r="J135" s="43" t="str">
        <f>IF(NOT(OR(A135="",B135="",C135="")),IF(Berechnungen!V135="","",Berechnungen!V135),"")</f>
        <v>Zu Nass</v>
      </c>
      <c r="L135" s="58"/>
    </row>
    <row r="136" spans="1:12" x14ac:dyDescent="0.25">
      <c r="A136" s="50">
        <v>43718</v>
      </c>
      <c r="B136" s="51">
        <v>0</v>
      </c>
      <c r="C136" s="52">
        <v>4</v>
      </c>
      <c r="D136" s="13"/>
      <c r="E136" s="42" t="str">
        <f>IF(NOT(OR(A136="",B136="",C136="")),IF(Berechnungen!Q136="","",Berechnungen!Q136),"")</f>
        <v>Zu Nass</v>
      </c>
      <c r="F136" s="18" t="str">
        <f>IF(NOT(OR(A136="",B136="",C136="")),IF(Berechnungen!R136="","",Berechnungen!R136),"")</f>
        <v>Zu Nass</v>
      </c>
      <c r="G136" s="43" t="str">
        <f>IF(NOT(OR(A136="",B136="",C136="")),IF(Berechnungen!S136="","",Berechnungen!S136),"")</f>
        <v>Zu Nass</v>
      </c>
      <c r="H136" s="18"/>
      <c r="I136" s="42" t="str">
        <f>IF(NOT(OR(A136="",B136="",C136="")),IF(Berechnungen!U136="","",Berechnungen!U136),"")</f>
        <v>OK</v>
      </c>
      <c r="J136" s="43" t="str">
        <f>IF(NOT(OR(A136="",B136="",C136="")),IF(Berechnungen!V136="","",Berechnungen!V136),"")</f>
        <v>Zu Nass</v>
      </c>
      <c r="L136" s="58"/>
    </row>
    <row r="137" spans="1:12" x14ac:dyDescent="0.25">
      <c r="A137" s="50">
        <v>43719</v>
      </c>
      <c r="B137" s="51">
        <v>0</v>
      </c>
      <c r="C137" s="52">
        <v>6</v>
      </c>
      <c r="D137" s="13"/>
      <c r="E137" s="42" t="str">
        <f>IF(NOT(OR(A137="",B137="",C137="")),IF(Berechnungen!Q137="","",Berechnungen!Q137),"")</f>
        <v>OK</v>
      </c>
      <c r="F137" s="18" t="str">
        <f>IF(NOT(OR(A137="",B137="",C137="")),IF(Berechnungen!R137="","",Berechnungen!R137),"")</f>
        <v>Zu Nass</v>
      </c>
      <c r="G137" s="43" t="str">
        <f>IF(NOT(OR(A137="",B137="",C137="")),IF(Berechnungen!S137="","",Berechnungen!S137),"")</f>
        <v>Zu Nass</v>
      </c>
      <c r="H137" s="18"/>
      <c r="I137" s="42" t="str">
        <f>IF(NOT(OR(A137="",B137="",C137="")),IF(Berechnungen!U137="","",Berechnungen!U137),"")</f>
        <v>OK</v>
      </c>
      <c r="J137" s="43" t="str">
        <f>IF(NOT(OR(A137="",B137="",C137="")),IF(Berechnungen!V137="","",Berechnungen!V137),"")</f>
        <v>OK</v>
      </c>
      <c r="L137" s="58"/>
    </row>
    <row r="138" spans="1:12" x14ac:dyDescent="0.25">
      <c r="A138" s="50">
        <v>43720</v>
      </c>
      <c r="B138" s="51">
        <v>0</v>
      </c>
      <c r="C138" s="52">
        <v>6</v>
      </c>
      <c r="D138" s="13"/>
      <c r="E138" s="42" t="str">
        <f>IF(NOT(OR(A138="",B138="",C138="")),IF(Berechnungen!Q138="","",Berechnungen!Q138),"")</f>
        <v>OK</v>
      </c>
      <c r="F138" s="18" t="str">
        <f>IF(NOT(OR(A138="",B138="",C138="")),IF(Berechnungen!R138="","",Berechnungen!R138),"")</f>
        <v>OK</v>
      </c>
      <c r="G138" s="43" t="str">
        <f>IF(NOT(OR(A138="",B138="",C138="")),IF(Berechnungen!S138="","",Berechnungen!S138),"")</f>
        <v>Zu Nass</v>
      </c>
      <c r="H138" s="18"/>
      <c r="I138" s="42" t="str">
        <f>IF(NOT(OR(A138="",B138="",C138="")),IF(Berechnungen!U138="","",Berechnungen!U138),"")</f>
        <v>OK</v>
      </c>
      <c r="J138" s="43" t="str">
        <f>IF(NOT(OR(A138="",B138="",C138="")),IF(Berechnungen!V138="","",Berechnungen!V138),"")</f>
        <v>OK</v>
      </c>
      <c r="L138" s="58"/>
    </row>
    <row r="139" spans="1:12" x14ac:dyDescent="0.25">
      <c r="A139" s="50">
        <v>43721</v>
      </c>
      <c r="B139" s="51">
        <v>0</v>
      </c>
      <c r="C139" s="52">
        <v>8</v>
      </c>
      <c r="D139" s="13"/>
      <c r="E139" s="42" t="str">
        <f>IF(NOT(OR(A139="",B139="",C139="")),IF(Berechnungen!Q139="","",Berechnungen!Q139),"")</f>
        <v>OK</v>
      </c>
      <c r="F139" s="18" t="str">
        <f>IF(NOT(OR(A139="",B139="",C139="")),IF(Berechnungen!R139="","",Berechnungen!R139),"")</f>
        <v>OK</v>
      </c>
      <c r="G139" s="43" t="str">
        <f>IF(NOT(OR(A139="",B139="",C139="")),IF(Berechnungen!S139="","",Berechnungen!S139),"")</f>
        <v>Zu Nass</v>
      </c>
      <c r="H139" s="18"/>
      <c r="I139" s="42" t="str">
        <f>IF(NOT(OR(A139="",B139="",C139="")),IF(Berechnungen!U139="","",Berechnungen!U139),"")</f>
        <v>OK</v>
      </c>
      <c r="J139" s="43" t="str">
        <f>IF(NOT(OR(A139="",B139="",C139="")),IF(Berechnungen!V139="","",Berechnungen!V139),"")</f>
        <v>OK</v>
      </c>
      <c r="L139" s="58"/>
    </row>
    <row r="140" spans="1:12" x14ac:dyDescent="0.25">
      <c r="A140" s="50">
        <v>43722</v>
      </c>
      <c r="B140" s="51">
        <v>0</v>
      </c>
      <c r="C140" s="52">
        <v>8</v>
      </c>
      <c r="D140" s="13"/>
      <c r="E140" s="42" t="str">
        <f>IF(NOT(OR(A140="",B140="",C140="")),IF(Berechnungen!Q140="","",Berechnungen!Q140),"")</f>
        <v>OK</v>
      </c>
      <c r="F140" s="18" t="str">
        <f>IF(NOT(OR(A140="",B140="",C140="")),IF(Berechnungen!R140="","",Berechnungen!R140),"")</f>
        <v>OK</v>
      </c>
      <c r="G140" s="43" t="str">
        <f>IF(NOT(OR(A140="",B140="",C140="")),IF(Berechnungen!S140="","",Berechnungen!S140),"")</f>
        <v>Zu Nass</v>
      </c>
      <c r="H140" s="18"/>
      <c r="I140" s="42" t="str">
        <f>IF(NOT(OR(A140="",B140="",C140="")),IF(Berechnungen!U140="","",Berechnungen!U140),"")</f>
        <v>OK</v>
      </c>
      <c r="J140" s="43" t="str">
        <f>IF(NOT(OR(A140="",B140="",C140="")),IF(Berechnungen!V140="","",Berechnungen!V140),"")</f>
        <v>OK</v>
      </c>
      <c r="L140" s="58"/>
    </row>
    <row r="141" spans="1:12" x14ac:dyDescent="0.25">
      <c r="A141" s="50">
        <v>43723</v>
      </c>
      <c r="B141" s="51">
        <v>0</v>
      </c>
      <c r="C141" s="52">
        <v>8</v>
      </c>
      <c r="D141" s="13"/>
      <c r="E141" s="42" t="str">
        <f>IF(NOT(OR(A141="",B141="",C141="")),IF(Berechnungen!Q141="","",Berechnungen!Q141),"")</f>
        <v>OK</v>
      </c>
      <c r="F141" s="18" t="str">
        <f>IF(NOT(OR(A141="",B141="",C141="")),IF(Berechnungen!R141="","",Berechnungen!R141),"")</f>
        <v>OK</v>
      </c>
      <c r="G141" s="43" t="str">
        <f>IF(NOT(OR(A141="",B141="",C141="")),IF(Berechnungen!S141="","",Berechnungen!S141),"")</f>
        <v>Zu Nass</v>
      </c>
      <c r="H141" s="18"/>
      <c r="I141" s="42" t="str">
        <f>IF(NOT(OR(A141="",B141="",C141="")),IF(Berechnungen!U141="","",Berechnungen!U141),"")</f>
        <v>OK</v>
      </c>
      <c r="J141" s="43" t="str">
        <f>IF(NOT(OR(A141="",B141="",C141="")),IF(Berechnungen!V141="","",Berechnungen!V141),"")</f>
        <v>OK</v>
      </c>
      <c r="L141" s="58"/>
    </row>
    <row r="142" spans="1:12" x14ac:dyDescent="0.25">
      <c r="A142" s="50">
        <v>43724</v>
      </c>
      <c r="B142" s="51">
        <v>0</v>
      </c>
      <c r="C142" s="52">
        <v>10</v>
      </c>
      <c r="D142" s="13"/>
      <c r="E142" s="42" t="str">
        <f>IF(NOT(OR(A142="",B142="",C142="")),IF(Berechnungen!Q142="","",Berechnungen!Q142),"")</f>
        <v>OK</v>
      </c>
      <c r="F142" s="18" t="str">
        <f>IF(NOT(OR(A142="",B142="",C142="")),IF(Berechnungen!R142="","",Berechnungen!R142),"")</f>
        <v>OK</v>
      </c>
      <c r="G142" s="43" t="str">
        <f>IF(NOT(OR(A142="",B142="",C142="")),IF(Berechnungen!S142="","",Berechnungen!S142),"")</f>
        <v>Zu Nass</v>
      </c>
      <c r="H142" s="18"/>
      <c r="I142" s="42" t="str">
        <f>IF(NOT(OR(A142="",B142="",C142="")),IF(Berechnungen!U142="","",Berechnungen!U142),"")</f>
        <v>OK</v>
      </c>
      <c r="J142" s="43" t="str">
        <f>IF(NOT(OR(A142="",B142="",C142="")),IF(Berechnungen!V142="","",Berechnungen!V142),"")</f>
        <v>OK</v>
      </c>
      <c r="L142" s="58"/>
    </row>
    <row r="143" spans="1:12" x14ac:dyDescent="0.25">
      <c r="A143" s="50">
        <v>43725</v>
      </c>
      <c r="B143" s="51">
        <v>0</v>
      </c>
      <c r="C143" s="52">
        <v>10</v>
      </c>
      <c r="D143" s="13"/>
      <c r="E143" s="42" t="str">
        <f>IF(NOT(OR(A143="",B143="",C143="")),IF(Berechnungen!Q143="","",Berechnungen!Q143),"")</f>
        <v>OK</v>
      </c>
      <c r="F143" s="18" t="str">
        <f>IF(NOT(OR(A143="",B143="",C143="")),IF(Berechnungen!R143="","",Berechnungen!R143),"")</f>
        <v>OK</v>
      </c>
      <c r="G143" s="43" t="str">
        <f>IF(NOT(OR(A143="",B143="",C143="")),IF(Berechnungen!S143="","",Berechnungen!S143),"")</f>
        <v>OK</v>
      </c>
      <c r="H143" s="18"/>
      <c r="I143" s="42" t="str">
        <f>IF(NOT(OR(A143="",B143="",C143="")),IF(Berechnungen!U143="","",Berechnungen!U143),"")</f>
        <v>OK</v>
      </c>
      <c r="J143" s="43" t="str">
        <f>IF(NOT(OR(A143="",B143="",C143="")),IF(Berechnungen!V143="","",Berechnungen!V143),"")</f>
        <v>OK</v>
      </c>
      <c r="L143" s="58"/>
    </row>
    <row r="144" spans="1:12" x14ac:dyDescent="0.25">
      <c r="A144" s="50">
        <v>43726</v>
      </c>
      <c r="B144" s="51">
        <v>0</v>
      </c>
      <c r="C144" s="52">
        <v>14</v>
      </c>
      <c r="D144" s="13"/>
      <c r="E144" s="42" t="str">
        <f>IF(NOT(OR(A144="",B144="",C144="")),IF(Berechnungen!Q144="","",Berechnungen!Q144),"")</f>
        <v>OK</v>
      </c>
      <c r="F144" s="18" t="str">
        <f>IF(NOT(OR(A144="",B144="",C144="")),IF(Berechnungen!R144="","",Berechnungen!R144),"")</f>
        <v>OK</v>
      </c>
      <c r="G144" s="43" t="str">
        <f>IF(NOT(OR(A144="",B144="",C144="")),IF(Berechnungen!S144="","",Berechnungen!S144),"")</f>
        <v>OK</v>
      </c>
      <c r="H144" s="18"/>
      <c r="I144" s="42" t="str">
        <f>IF(NOT(OR(A144="",B144="",C144="")),IF(Berechnungen!U144="","",Berechnungen!U144),"")</f>
        <v>OK</v>
      </c>
      <c r="J144" s="43" t="str">
        <f>IF(NOT(OR(A144="",B144="",C144="")),IF(Berechnungen!V144="","",Berechnungen!V144),"")</f>
        <v>OK</v>
      </c>
      <c r="L144" s="58"/>
    </row>
    <row r="145" spans="1:12" x14ac:dyDescent="0.25">
      <c r="A145" s="50">
        <v>43727</v>
      </c>
      <c r="B145" s="51">
        <v>0</v>
      </c>
      <c r="C145" s="52">
        <v>14</v>
      </c>
      <c r="D145" s="13"/>
      <c r="E145" s="42" t="str">
        <f>IF(NOT(OR(A145="",B145="",C145="")),IF(Berechnungen!Q145="","",Berechnungen!Q145),"")</f>
        <v>OK</v>
      </c>
      <c r="F145" s="18" t="str">
        <f>IF(NOT(OR(A145="",B145="",C145="")),IF(Berechnungen!R145="","",Berechnungen!R145),"")</f>
        <v>OK</v>
      </c>
      <c r="G145" s="43" t="str">
        <f>IF(NOT(OR(A145="",B145="",C145="")),IF(Berechnungen!S145="","",Berechnungen!S145),"")</f>
        <v>OK</v>
      </c>
      <c r="H145" s="18"/>
      <c r="I145" s="42" t="str">
        <f>IF(NOT(OR(A145="",B145="",C145="")),IF(Berechnungen!U145="","",Berechnungen!U145),"")</f>
        <v>OK</v>
      </c>
      <c r="J145" s="43" t="str">
        <f>IF(NOT(OR(A145="",B145="",C145="")),IF(Berechnungen!V145="","",Berechnungen!V145),"")</f>
        <v>OK</v>
      </c>
      <c r="L145" s="58"/>
    </row>
    <row r="146" spans="1:12" x14ac:dyDescent="0.25">
      <c r="A146" s="50">
        <v>43728</v>
      </c>
      <c r="B146" s="51">
        <v>0</v>
      </c>
      <c r="C146" s="52">
        <v>12</v>
      </c>
      <c r="D146" s="13"/>
      <c r="E146" s="42" t="str">
        <f>IF(NOT(OR(A146="",B146="",C146="")),IF(Berechnungen!Q146="","",Berechnungen!Q146),"")</f>
        <v>OK</v>
      </c>
      <c r="F146" s="18" t="str">
        <f>IF(NOT(OR(A146="",B146="",C146="")),IF(Berechnungen!R146="","",Berechnungen!R146),"")</f>
        <v>OK</v>
      </c>
      <c r="G146" s="43" t="str">
        <f>IF(NOT(OR(A146="",B146="",C146="")),IF(Berechnungen!S146="","",Berechnungen!S146),"")</f>
        <v>OK</v>
      </c>
      <c r="H146" s="18"/>
      <c r="I146" s="42" t="str">
        <f>IF(NOT(OR(A146="",B146="",C146="")),IF(Berechnungen!U146="","",Berechnungen!U146),"")</f>
        <v>OK</v>
      </c>
      <c r="J146" s="43" t="str">
        <f>IF(NOT(OR(A146="",B146="",C146="")),IF(Berechnungen!V146="","",Berechnungen!V146),"")</f>
        <v>OK</v>
      </c>
      <c r="L146" s="58"/>
    </row>
    <row r="147" spans="1:12" x14ac:dyDescent="0.25">
      <c r="A147" s="50">
        <v>43729</v>
      </c>
      <c r="B147" s="51">
        <v>0</v>
      </c>
      <c r="C147" s="52">
        <v>12</v>
      </c>
      <c r="D147" s="13"/>
      <c r="E147" s="42" t="str">
        <f>IF(NOT(OR(A147="",B147="",C147="")),IF(Berechnungen!Q147="","",Berechnungen!Q147),"")</f>
        <v>OK</v>
      </c>
      <c r="F147" s="18" t="str">
        <f>IF(NOT(OR(A147="",B147="",C147="")),IF(Berechnungen!R147="","",Berechnungen!R147),"")</f>
        <v>OK</v>
      </c>
      <c r="G147" s="43" t="str">
        <f>IF(NOT(OR(A147="",B147="",C147="")),IF(Berechnungen!S147="","",Berechnungen!S147),"")</f>
        <v>OK</v>
      </c>
      <c r="H147" s="18"/>
      <c r="I147" s="42" t="str">
        <f>IF(NOT(OR(A147="",B147="",C147="")),IF(Berechnungen!U147="","",Berechnungen!U147),"")</f>
        <v>OK</v>
      </c>
      <c r="J147" s="43" t="str">
        <f>IF(NOT(OR(A147="",B147="",C147="")),IF(Berechnungen!V147="","",Berechnungen!V147),"")</f>
        <v>OK</v>
      </c>
      <c r="L147" s="58"/>
    </row>
    <row r="148" spans="1:12" x14ac:dyDescent="0.25">
      <c r="A148" s="50">
        <v>43730</v>
      </c>
      <c r="B148" s="51">
        <v>0</v>
      </c>
      <c r="C148" s="52">
        <v>12</v>
      </c>
      <c r="D148" s="13"/>
      <c r="E148" s="42" t="str">
        <f>IF(NOT(OR(A148="",B148="",C148="")),IF(Berechnungen!Q148="","",Berechnungen!Q148),"")</f>
        <v>OK</v>
      </c>
      <c r="F148" s="18" t="str">
        <f>IF(NOT(OR(A148="",B148="",C148="")),IF(Berechnungen!R148="","",Berechnungen!R148),"")</f>
        <v>OK</v>
      </c>
      <c r="G148" s="43" t="str">
        <f>IF(NOT(OR(A148="",B148="",C148="")),IF(Berechnungen!S148="","",Berechnungen!S148),"")</f>
        <v>OK</v>
      </c>
      <c r="H148" s="18"/>
      <c r="I148" s="42" t="str">
        <f>IF(NOT(OR(A148="",B148="",C148="")),IF(Berechnungen!U148="","",Berechnungen!U148),"")</f>
        <v>OK</v>
      </c>
      <c r="J148" s="43" t="str">
        <f>IF(NOT(OR(A148="",B148="",C148="")),IF(Berechnungen!V148="","",Berechnungen!V148),"")</f>
        <v>OK</v>
      </c>
      <c r="L148" s="58"/>
    </row>
    <row r="149" spans="1:12" x14ac:dyDescent="0.25">
      <c r="A149" s="50">
        <v>43731</v>
      </c>
      <c r="B149" s="51">
        <v>9.3000000000000007</v>
      </c>
      <c r="C149" s="52">
        <v>20</v>
      </c>
      <c r="D149" s="13"/>
      <c r="E149" s="42" t="str">
        <f>IF(NOT(OR(A149="",B149="",C149="")),IF(Berechnungen!Q149="","",Berechnungen!Q149),"")</f>
        <v>OK</v>
      </c>
      <c r="F149" s="18" t="str">
        <f>IF(NOT(OR(A149="",B149="",C149="")),IF(Berechnungen!R149="","",Berechnungen!R149),"")</f>
        <v>OK</v>
      </c>
      <c r="G149" s="43" t="str">
        <f>IF(NOT(OR(A149="",B149="",C149="")),IF(Berechnungen!S149="","",Berechnungen!S149),"")</f>
        <v>OK</v>
      </c>
      <c r="H149" s="18"/>
      <c r="I149" s="42" t="str">
        <f>IF(NOT(OR(A149="",B149="",C149="")),IF(Berechnungen!U149="","",Berechnungen!U149),"")</f>
        <v>OK</v>
      </c>
      <c r="J149" s="43" t="str">
        <f>IF(NOT(OR(A149="",B149="",C149="")),IF(Berechnungen!V149="","",Berechnungen!V149),"")</f>
        <v>OK</v>
      </c>
      <c r="L149" s="58"/>
    </row>
    <row r="150" spans="1:12" x14ac:dyDescent="0.25">
      <c r="A150" s="50">
        <v>43732</v>
      </c>
      <c r="B150" s="51">
        <v>3.1</v>
      </c>
      <c r="C150" s="52">
        <v>20</v>
      </c>
      <c r="D150" s="13"/>
      <c r="E150" s="42" t="str">
        <f>IF(NOT(OR(A150="",B150="",C150="")),IF(Berechnungen!Q150="","",Berechnungen!Q150),"")</f>
        <v>OK</v>
      </c>
      <c r="F150" s="18" t="str">
        <f>IF(NOT(OR(A150="",B150="",C150="")),IF(Berechnungen!R150="","",Berechnungen!R150),"")</f>
        <v>OK</v>
      </c>
      <c r="G150" s="43" t="str">
        <f>IF(NOT(OR(A150="",B150="",C150="")),IF(Berechnungen!S150="","",Berechnungen!S150),"")</f>
        <v>OK</v>
      </c>
      <c r="H150" s="18"/>
      <c r="I150" s="42" t="str">
        <f>IF(NOT(OR(A150="",B150="",C150="")),IF(Berechnungen!U150="","",Berechnungen!U150),"")</f>
        <v>OK</v>
      </c>
      <c r="J150" s="43" t="str">
        <f>IF(NOT(OR(A150="",B150="",C150="")),IF(Berechnungen!V150="","",Berechnungen!V150),"")</f>
        <v>OK</v>
      </c>
      <c r="L150" s="58"/>
    </row>
    <row r="151" spans="1:12" x14ac:dyDescent="0.25">
      <c r="A151" s="50">
        <v>43733</v>
      </c>
      <c r="B151" s="51">
        <v>3.8</v>
      </c>
      <c r="C151" s="52">
        <v>8</v>
      </c>
      <c r="D151" s="13"/>
      <c r="E151" s="42" t="str">
        <f>IF(NOT(OR(A151="",B151="",C151="")),IF(Berechnungen!Q151="","",Berechnungen!Q151),"")</f>
        <v>OK</v>
      </c>
      <c r="F151" s="18" t="str">
        <f>IF(NOT(OR(A151="",B151="",C151="")),IF(Berechnungen!R151="","",Berechnungen!R151),"")</f>
        <v>OK</v>
      </c>
      <c r="G151" s="43" t="str">
        <f>IF(NOT(OR(A151="",B151="",C151="")),IF(Berechnungen!S151="","",Berechnungen!S151),"")</f>
        <v>OK</v>
      </c>
      <c r="H151" s="18"/>
      <c r="I151" s="42" t="str">
        <f>IF(NOT(OR(A151="",B151="",C151="")),IF(Berechnungen!U151="","",Berechnungen!U151),"")</f>
        <v>OK</v>
      </c>
      <c r="J151" s="43" t="str">
        <f>IF(NOT(OR(A151="",B151="",C151="")),IF(Berechnungen!V151="","",Berechnungen!V151),"")</f>
        <v>OK</v>
      </c>
      <c r="L151" s="58"/>
    </row>
    <row r="152" spans="1:12" x14ac:dyDescent="0.25">
      <c r="A152" s="50">
        <v>43734</v>
      </c>
      <c r="B152" s="51">
        <v>6.3</v>
      </c>
      <c r="C152" s="52">
        <v>8</v>
      </c>
      <c r="D152" s="13"/>
      <c r="E152" s="42" t="str">
        <f>IF(NOT(OR(A152="",B152="",C152="")),IF(Berechnungen!Q152="","",Berechnungen!Q152),"")</f>
        <v>Zu Nass</v>
      </c>
      <c r="F152" s="18" t="str">
        <f>IF(NOT(OR(A152="",B152="",C152="")),IF(Berechnungen!R152="","",Berechnungen!R152),"")</f>
        <v>Zu Nass</v>
      </c>
      <c r="G152" s="43" t="str">
        <f>IF(NOT(OR(A152="",B152="",C152="")),IF(Berechnungen!S152="","",Berechnungen!S152),"")</f>
        <v>Zu Nass</v>
      </c>
      <c r="H152" s="18"/>
      <c r="I152" s="42" t="str">
        <f>IF(NOT(OR(A152="",B152="",C152="")),IF(Berechnungen!U152="","",Berechnungen!U152),"")</f>
        <v>OK</v>
      </c>
      <c r="J152" s="43" t="str">
        <f>IF(NOT(OR(A152="",B152="",C152="")),IF(Berechnungen!V152="","",Berechnungen!V152),"")</f>
        <v>Zu Nass</v>
      </c>
      <c r="L152" s="58"/>
    </row>
    <row r="153" spans="1:12" x14ac:dyDescent="0.25">
      <c r="A153" s="50">
        <v>43735</v>
      </c>
      <c r="B153" s="51">
        <v>0</v>
      </c>
      <c r="C153" s="52">
        <v>6</v>
      </c>
      <c r="D153" s="13"/>
      <c r="E153" s="42" t="str">
        <f>IF(NOT(OR(A153="",B153="",C153="")),IF(Berechnungen!Q153="","",Berechnungen!Q153),"")</f>
        <v>OK</v>
      </c>
      <c r="F153" s="18" t="str">
        <f>IF(NOT(OR(A153="",B153="",C153="")),IF(Berechnungen!R153="","",Berechnungen!R153),"")</f>
        <v>OK</v>
      </c>
      <c r="G153" s="43" t="str">
        <f>IF(NOT(OR(A153="",B153="",C153="")),IF(Berechnungen!S153="","",Berechnungen!S153),"")</f>
        <v>Zu Nass</v>
      </c>
      <c r="H153" s="18"/>
      <c r="I153" s="42" t="str">
        <f>IF(NOT(OR(A153="",B153="",C153="")),IF(Berechnungen!U153="","",Berechnungen!U153),"")</f>
        <v>OK</v>
      </c>
      <c r="J153" s="43" t="str">
        <f>IF(NOT(OR(A153="",B153="",C153="")),IF(Berechnungen!V153="","",Berechnungen!V153),"")</f>
        <v>OK</v>
      </c>
      <c r="L153" s="58"/>
    </row>
    <row r="154" spans="1:12" x14ac:dyDescent="0.25">
      <c r="A154" s="50">
        <v>43736</v>
      </c>
      <c r="B154" s="51">
        <v>4.2</v>
      </c>
      <c r="C154" s="52">
        <v>6</v>
      </c>
      <c r="D154" s="13"/>
      <c r="E154" s="42" t="str">
        <f>IF(NOT(OR(A154="",B154="",C154="")),IF(Berechnungen!Q154="","",Berechnungen!Q154),"")</f>
        <v>Zu Nass</v>
      </c>
      <c r="F154" s="18" t="str">
        <f>IF(NOT(OR(A154="",B154="",C154="")),IF(Berechnungen!R154="","",Berechnungen!R154),"")</f>
        <v>Zu Nass</v>
      </c>
      <c r="G154" s="43" t="str">
        <f>IF(NOT(OR(A154="",B154="",C154="")),IF(Berechnungen!S154="","",Berechnungen!S154),"")</f>
        <v>Zu Nass</v>
      </c>
      <c r="H154" s="18"/>
      <c r="I154" s="42" t="str">
        <f>IF(NOT(OR(A154="",B154="",C154="")),IF(Berechnungen!U154="","",Berechnungen!U154),"")</f>
        <v>OK</v>
      </c>
      <c r="J154" s="43" t="str">
        <f>IF(NOT(OR(A154="",B154="",C154="")),IF(Berechnungen!V154="","",Berechnungen!V154),"")</f>
        <v>Zu Nass</v>
      </c>
      <c r="L154" s="58"/>
    </row>
    <row r="155" spans="1:12" x14ac:dyDescent="0.25">
      <c r="A155" s="50">
        <v>43737</v>
      </c>
      <c r="B155" s="51">
        <v>0</v>
      </c>
      <c r="C155" s="52">
        <v>6</v>
      </c>
      <c r="D155" s="13"/>
      <c r="E155" s="42" t="str">
        <f>IF(NOT(OR(A155="",B155="",C155="")),IF(Berechnungen!Q155="","",Berechnungen!Q155),"")</f>
        <v>OK</v>
      </c>
      <c r="F155" s="18" t="str">
        <f>IF(NOT(OR(A155="",B155="",C155="")),IF(Berechnungen!R155="","",Berechnungen!R155),"")</f>
        <v>OK</v>
      </c>
      <c r="G155" s="43" t="str">
        <f>IF(NOT(OR(A155="",B155="",C155="")),IF(Berechnungen!S155="","",Berechnungen!S155),"")</f>
        <v>Zu Nass</v>
      </c>
      <c r="H155" s="18"/>
      <c r="I155" s="42" t="str">
        <f>IF(NOT(OR(A155="",B155="",C155="")),IF(Berechnungen!U155="","",Berechnungen!U155),"")</f>
        <v>OK</v>
      </c>
      <c r="J155" s="43" t="str">
        <f>IF(NOT(OR(A155="",B155="",C155="")),IF(Berechnungen!V155="","",Berechnungen!V155),"")</f>
        <v>OK</v>
      </c>
      <c r="L155" s="58"/>
    </row>
    <row r="156" spans="1:12" x14ac:dyDescent="0.25">
      <c r="A156" s="50">
        <v>43738</v>
      </c>
      <c r="B156" s="51">
        <v>0</v>
      </c>
      <c r="C156" s="52">
        <v>10</v>
      </c>
      <c r="D156" s="13"/>
      <c r="E156" s="42" t="str">
        <f>IF(NOT(OR(A156="",B156="",C156="")),IF(Berechnungen!Q156="","",Berechnungen!Q156),"")</f>
        <v>OK</v>
      </c>
      <c r="F156" s="18" t="str">
        <f>IF(NOT(OR(A156="",B156="",C156="")),IF(Berechnungen!R156="","",Berechnungen!R156),"")</f>
        <v>OK</v>
      </c>
      <c r="G156" s="43" t="str">
        <f>IF(NOT(OR(A156="",B156="",C156="")),IF(Berechnungen!S156="","",Berechnungen!S156),"")</f>
        <v>Zu Nass</v>
      </c>
      <c r="H156" s="18"/>
      <c r="I156" s="42" t="str">
        <f>IF(NOT(OR(A156="",B156="",C156="")),IF(Berechnungen!U156="","",Berechnungen!U156),"")</f>
        <v>OK</v>
      </c>
      <c r="J156" s="43" t="str">
        <f>IF(NOT(OR(A156="",B156="",C156="")),IF(Berechnungen!V156="","",Berechnungen!V156),"")</f>
        <v>OK</v>
      </c>
      <c r="L156" s="58"/>
    </row>
    <row r="157" spans="1:12" x14ac:dyDescent="0.25">
      <c r="A157" s="50"/>
      <c r="B157" s="51"/>
      <c r="C157" s="52"/>
      <c r="D157" s="13"/>
      <c r="E157" s="42" t="str">
        <f>IF(NOT(OR(A157="",B157="",C157="")),IF(Berechnungen!Q157="","",Berechnungen!Q157),"")</f>
        <v/>
      </c>
      <c r="F157" s="18" t="str">
        <f>IF(NOT(OR(A157="",B157="",C157="")),IF(Berechnungen!R157="","",Berechnungen!R157),"")</f>
        <v/>
      </c>
      <c r="G157" s="43" t="str">
        <f>IF(NOT(OR(A157="",B157="",C157="")),IF(Berechnungen!S157="","",Berechnungen!S157),"")</f>
        <v/>
      </c>
      <c r="H157" s="18"/>
      <c r="I157" s="42" t="str">
        <f>IF(NOT(OR(A157="",B157="",C157="")),IF(Berechnungen!U157="","",Berechnungen!U157),"")</f>
        <v/>
      </c>
      <c r="J157" s="43" t="str">
        <f>IF(NOT(OR(A157="",B157="",C157="")),IF(Berechnungen!V157="","",Berechnungen!V157),"")</f>
        <v/>
      </c>
      <c r="L157" s="58"/>
    </row>
    <row r="158" spans="1:12" x14ac:dyDescent="0.25">
      <c r="A158" s="50"/>
      <c r="B158" s="51"/>
      <c r="C158" s="52"/>
      <c r="D158" s="13"/>
      <c r="E158" s="42" t="str">
        <f>IF(NOT(OR(A158="",B158="",C158="")),IF(Berechnungen!Q158="","",Berechnungen!Q158),"")</f>
        <v/>
      </c>
      <c r="F158" s="18" t="str">
        <f>IF(NOT(OR(A158="",B158="",C158="")),IF(Berechnungen!R158="","",Berechnungen!R158),"")</f>
        <v/>
      </c>
      <c r="G158" s="43" t="str">
        <f>IF(NOT(OR(A158="",B158="",C158="")),IF(Berechnungen!S158="","",Berechnungen!S158),"")</f>
        <v/>
      </c>
      <c r="H158" s="18"/>
      <c r="I158" s="42" t="str">
        <f>IF(NOT(OR(A158="",B158="",C158="")),IF(Berechnungen!U158="","",Berechnungen!U158),"")</f>
        <v/>
      </c>
      <c r="J158" s="43" t="str">
        <f>IF(NOT(OR(A158="",B158="",C158="")),IF(Berechnungen!V158="","",Berechnungen!V158),"")</f>
        <v/>
      </c>
      <c r="L158" s="58"/>
    </row>
    <row r="159" spans="1:12" x14ac:dyDescent="0.25">
      <c r="A159" s="50"/>
      <c r="B159" s="51"/>
      <c r="C159" s="52"/>
      <c r="D159" s="13"/>
      <c r="E159" s="42" t="str">
        <f>IF(NOT(OR(A159="",B159="",C159="")),IF(Berechnungen!Q159="","",Berechnungen!Q159),"")</f>
        <v/>
      </c>
      <c r="F159" s="18" t="str">
        <f>IF(NOT(OR(A159="",B159="",C159="")),IF(Berechnungen!R159="","",Berechnungen!R159),"")</f>
        <v/>
      </c>
      <c r="G159" s="43" t="str">
        <f>IF(NOT(OR(A159="",B159="",C159="")),IF(Berechnungen!S159="","",Berechnungen!S159),"")</f>
        <v/>
      </c>
      <c r="H159" s="18"/>
      <c r="I159" s="42" t="str">
        <f>IF(NOT(OR(A159="",B159="",C159="")),IF(Berechnungen!U159="","",Berechnungen!U159),"")</f>
        <v/>
      </c>
      <c r="J159" s="43" t="str">
        <f>IF(NOT(OR(A159="",B159="",C159="")),IF(Berechnungen!V159="","",Berechnungen!V159),"")</f>
        <v/>
      </c>
      <c r="L159" s="58"/>
    </row>
    <row r="160" spans="1:12" x14ac:dyDescent="0.25">
      <c r="A160" s="50"/>
      <c r="B160" s="51"/>
      <c r="C160" s="52"/>
      <c r="D160" s="13"/>
      <c r="E160" s="42" t="str">
        <f>IF(NOT(OR(A160="",B160="",C160="")),IF(Berechnungen!Q160="","",Berechnungen!Q160),"")</f>
        <v/>
      </c>
      <c r="F160" s="18" t="str">
        <f>IF(NOT(OR(A160="",B160="",C160="")),IF(Berechnungen!R160="","",Berechnungen!R160),"")</f>
        <v/>
      </c>
      <c r="G160" s="43" t="str">
        <f>IF(NOT(OR(A160="",B160="",C160="")),IF(Berechnungen!S160="","",Berechnungen!S160),"")</f>
        <v/>
      </c>
      <c r="H160" s="18"/>
      <c r="I160" s="42" t="str">
        <f>IF(NOT(OR(A160="",B160="",C160="")),IF(Berechnungen!U160="","",Berechnungen!U160),"")</f>
        <v/>
      </c>
      <c r="J160" s="43" t="str">
        <f>IF(NOT(OR(A160="",B160="",C160="")),IF(Berechnungen!V160="","",Berechnungen!V160),"")</f>
        <v/>
      </c>
      <c r="L160" s="58"/>
    </row>
    <row r="161" spans="1:12" x14ac:dyDescent="0.25">
      <c r="A161" s="50"/>
      <c r="B161" s="51"/>
      <c r="C161" s="52"/>
      <c r="D161" s="13"/>
      <c r="E161" s="42" t="str">
        <f>IF(NOT(OR(A161="",B161="",C161="")),IF(Berechnungen!Q161="","",Berechnungen!Q161),"")</f>
        <v/>
      </c>
      <c r="F161" s="18" t="str">
        <f>IF(NOT(OR(A161="",B161="",C161="")),IF(Berechnungen!R161="","",Berechnungen!R161),"")</f>
        <v/>
      </c>
      <c r="G161" s="43" t="str">
        <f>IF(NOT(OR(A161="",B161="",C161="")),IF(Berechnungen!S161="","",Berechnungen!S161),"")</f>
        <v/>
      </c>
      <c r="H161" s="18"/>
      <c r="I161" s="42" t="str">
        <f>IF(NOT(OR(A161="",B161="",C161="")),IF(Berechnungen!U161="","",Berechnungen!U161),"")</f>
        <v/>
      </c>
      <c r="J161" s="43" t="str">
        <f>IF(NOT(OR(A161="",B161="",C161="")),IF(Berechnungen!V161="","",Berechnungen!V161),"")</f>
        <v/>
      </c>
      <c r="L161" s="58"/>
    </row>
    <row r="162" spans="1:12" x14ac:dyDescent="0.25">
      <c r="A162" s="50"/>
      <c r="B162" s="51"/>
      <c r="C162" s="52"/>
      <c r="D162" s="13"/>
      <c r="E162" s="42" t="str">
        <f>IF(NOT(OR(A162="",B162="",C162="")),IF(Berechnungen!Q162="","",Berechnungen!Q162),"")</f>
        <v/>
      </c>
      <c r="F162" s="18" t="str">
        <f>IF(NOT(OR(A162="",B162="",C162="")),IF(Berechnungen!R162="","",Berechnungen!R162),"")</f>
        <v/>
      </c>
      <c r="G162" s="43" t="str">
        <f>IF(NOT(OR(A162="",B162="",C162="")),IF(Berechnungen!S162="","",Berechnungen!S162),"")</f>
        <v/>
      </c>
      <c r="H162" s="18"/>
      <c r="I162" s="42" t="str">
        <f>IF(NOT(OR(A162="",B162="",C162="")),IF(Berechnungen!U162="","",Berechnungen!U162),"")</f>
        <v/>
      </c>
      <c r="J162" s="43" t="str">
        <f>IF(NOT(OR(A162="",B162="",C162="")),IF(Berechnungen!V162="","",Berechnungen!V162),"")</f>
        <v/>
      </c>
      <c r="L162" s="58"/>
    </row>
    <row r="163" spans="1:12" x14ac:dyDescent="0.25">
      <c r="A163" s="50"/>
      <c r="B163" s="51"/>
      <c r="C163" s="52"/>
      <c r="D163" s="13"/>
      <c r="E163" s="42" t="str">
        <f>IF(NOT(OR(A163="",B163="",C163="")),IF(Berechnungen!Q163="","",Berechnungen!Q163),"")</f>
        <v/>
      </c>
      <c r="F163" s="18" t="str">
        <f>IF(NOT(OR(A163="",B163="",C163="")),IF(Berechnungen!R163="","",Berechnungen!R163),"")</f>
        <v/>
      </c>
      <c r="G163" s="43" t="str">
        <f>IF(NOT(OR(A163="",B163="",C163="")),IF(Berechnungen!S163="","",Berechnungen!S163),"")</f>
        <v/>
      </c>
      <c r="H163" s="18"/>
      <c r="I163" s="42" t="str">
        <f>IF(NOT(OR(A163="",B163="",C163="")),IF(Berechnungen!U163="","",Berechnungen!U163),"")</f>
        <v/>
      </c>
      <c r="J163" s="43" t="str">
        <f>IF(NOT(OR(A163="",B163="",C163="")),IF(Berechnungen!V163="","",Berechnungen!V163),"")</f>
        <v/>
      </c>
      <c r="L163" s="58"/>
    </row>
    <row r="164" spans="1:12" x14ac:dyDescent="0.25">
      <c r="A164" s="50"/>
      <c r="B164" s="51"/>
      <c r="C164" s="52"/>
      <c r="D164" s="13"/>
      <c r="E164" s="42" t="str">
        <f>IF(NOT(OR(A164="",B164="",C164="")),IF(Berechnungen!Q164="","",Berechnungen!Q164),"")</f>
        <v/>
      </c>
      <c r="F164" s="18" t="str">
        <f>IF(NOT(OR(A164="",B164="",C164="")),IF(Berechnungen!R164="","",Berechnungen!R164),"")</f>
        <v/>
      </c>
      <c r="G164" s="43" t="str">
        <f>IF(NOT(OR(A164="",B164="",C164="")),IF(Berechnungen!S164="","",Berechnungen!S164),"")</f>
        <v/>
      </c>
      <c r="H164" s="18"/>
      <c r="I164" s="42" t="str">
        <f>IF(NOT(OR(A164="",B164="",C164="")),IF(Berechnungen!U164="","",Berechnungen!U164),"")</f>
        <v/>
      </c>
      <c r="J164" s="43" t="str">
        <f>IF(NOT(OR(A164="",B164="",C164="")),IF(Berechnungen!V164="","",Berechnungen!V164),"")</f>
        <v/>
      </c>
      <c r="L164" s="58"/>
    </row>
    <row r="165" spans="1:12" x14ac:dyDescent="0.25">
      <c r="A165" s="50"/>
      <c r="B165" s="51"/>
      <c r="C165" s="52"/>
      <c r="D165" s="13"/>
      <c r="E165" s="42" t="str">
        <f>IF(NOT(OR(A165="",B165="",C165="")),IF(Berechnungen!Q165="","",Berechnungen!Q165),"")</f>
        <v/>
      </c>
      <c r="F165" s="18" t="str">
        <f>IF(NOT(OR(A165="",B165="",C165="")),IF(Berechnungen!R165="","",Berechnungen!R165),"")</f>
        <v/>
      </c>
      <c r="G165" s="43" t="str">
        <f>IF(NOT(OR(A165="",B165="",C165="")),IF(Berechnungen!S165="","",Berechnungen!S165),"")</f>
        <v/>
      </c>
      <c r="H165" s="18"/>
      <c r="I165" s="42" t="str">
        <f>IF(NOT(OR(A165="",B165="",C165="")),IF(Berechnungen!U165="","",Berechnungen!U165),"")</f>
        <v/>
      </c>
      <c r="J165" s="43" t="str">
        <f>IF(NOT(OR(A165="",B165="",C165="")),IF(Berechnungen!V165="","",Berechnungen!V165),"")</f>
        <v/>
      </c>
      <c r="L165" s="58"/>
    </row>
    <row r="166" spans="1:12" x14ac:dyDescent="0.25">
      <c r="A166" s="50"/>
      <c r="B166" s="51"/>
      <c r="C166" s="52"/>
      <c r="D166" s="13"/>
      <c r="E166" s="42" t="str">
        <f>IF(NOT(OR(A166="",B166="",C166="")),IF(Berechnungen!Q166="","",Berechnungen!Q166),"")</f>
        <v/>
      </c>
      <c r="F166" s="18" t="str">
        <f>IF(NOT(OR(A166="",B166="",C166="")),IF(Berechnungen!R166="","",Berechnungen!R166),"")</f>
        <v/>
      </c>
      <c r="G166" s="43" t="str">
        <f>IF(NOT(OR(A166="",B166="",C166="")),IF(Berechnungen!S166="","",Berechnungen!S166),"")</f>
        <v/>
      </c>
      <c r="H166" s="18"/>
      <c r="I166" s="42" t="str">
        <f>IF(NOT(OR(A166="",B166="",C166="")),IF(Berechnungen!U166="","",Berechnungen!U166),"")</f>
        <v/>
      </c>
      <c r="J166" s="43" t="str">
        <f>IF(NOT(OR(A166="",B166="",C166="")),IF(Berechnungen!V166="","",Berechnungen!V166),"")</f>
        <v/>
      </c>
      <c r="L166" s="58"/>
    </row>
    <row r="167" spans="1:12" x14ac:dyDescent="0.25">
      <c r="A167" s="50"/>
      <c r="B167" s="51"/>
      <c r="C167" s="52"/>
      <c r="D167" s="13"/>
      <c r="E167" s="42" t="str">
        <f>IF(NOT(OR(A167="",B167="",C167="")),IF(Berechnungen!Q167="","",Berechnungen!Q167),"")</f>
        <v/>
      </c>
      <c r="F167" s="18" t="str">
        <f>IF(NOT(OR(A167="",B167="",C167="")),IF(Berechnungen!R167="","",Berechnungen!R167),"")</f>
        <v/>
      </c>
      <c r="G167" s="43" t="str">
        <f>IF(NOT(OR(A167="",B167="",C167="")),IF(Berechnungen!S167="","",Berechnungen!S167),"")</f>
        <v/>
      </c>
      <c r="H167" s="18"/>
      <c r="I167" s="42" t="str">
        <f>IF(NOT(OR(A167="",B167="",C167="")),IF(Berechnungen!U167="","",Berechnungen!U167),"")</f>
        <v/>
      </c>
      <c r="J167" s="43" t="str">
        <f>IF(NOT(OR(A167="",B167="",C167="")),IF(Berechnungen!V167="","",Berechnungen!V167),"")</f>
        <v/>
      </c>
      <c r="L167" s="58"/>
    </row>
    <row r="168" spans="1:12" x14ac:dyDescent="0.25">
      <c r="A168" s="50"/>
      <c r="B168" s="51"/>
      <c r="C168" s="52"/>
      <c r="D168" s="13"/>
      <c r="E168" s="42" t="str">
        <f>IF(NOT(OR(A168="",B168="",C168="")),IF(Berechnungen!Q168="","",Berechnungen!Q168),"")</f>
        <v/>
      </c>
      <c r="F168" s="18" t="str">
        <f>IF(NOT(OR(A168="",B168="",C168="")),IF(Berechnungen!R168="","",Berechnungen!R168),"")</f>
        <v/>
      </c>
      <c r="G168" s="43" t="str">
        <f>IF(NOT(OR(A168="",B168="",C168="")),IF(Berechnungen!S168="","",Berechnungen!S168),"")</f>
        <v/>
      </c>
      <c r="H168" s="18"/>
      <c r="I168" s="42" t="str">
        <f>IF(NOT(OR(A168="",B168="",C168="")),IF(Berechnungen!U168="","",Berechnungen!U168),"")</f>
        <v/>
      </c>
      <c r="J168" s="43" t="str">
        <f>IF(NOT(OR(A168="",B168="",C168="")),IF(Berechnungen!V168="","",Berechnungen!V168),"")</f>
        <v/>
      </c>
      <c r="L168" s="58"/>
    </row>
    <row r="169" spans="1:12" x14ac:dyDescent="0.25">
      <c r="A169" s="50"/>
      <c r="B169" s="51"/>
      <c r="C169" s="52"/>
      <c r="D169" s="13"/>
      <c r="E169" s="42" t="str">
        <f>IF(NOT(OR(A169="",B169="",C169="")),IF(Berechnungen!Q169="","",Berechnungen!Q169),"")</f>
        <v/>
      </c>
      <c r="F169" s="18" t="str">
        <f>IF(NOT(OR(A169="",B169="",C169="")),IF(Berechnungen!R169="","",Berechnungen!R169),"")</f>
        <v/>
      </c>
      <c r="G169" s="43" t="str">
        <f>IF(NOT(OR(A169="",B169="",C169="")),IF(Berechnungen!S169="","",Berechnungen!S169),"")</f>
        <v/>
      </c>
      <c r="H169" s="18"/>
      <c r="I169" s="42" t="str">
        <f>IF(NOT(OR(A169="",B169="",C169="")),IF(Berechnungen!U169="","",Berechnungen!U169),"")</f>
        <v/>
      </c>
      <c r="J169" s="43" t="str">
        <f>IF(NOT(OR(A169="",B169="",C169="")),IF(Berechnungen!V169="","",Berechnungen!V169),"")</f>
        <v/>
      </c>
      <c r="L169" s="58"/>
    </row>
    <row r="170" spans="1:12" x14ac:dyDescent="0.25">
      <c r="A170" s="50"/>
      <c r="B170" s="51"/>
      <c r="C170" s="52"/>
      <c r="D170" s="13"/>
      <c r="E170" s="42" t="str">
        <f>IF(NOT(OR(A170="",B170="",C170="")),IF(Berechnungen!Q170="","",Berechnungen!Q170),"")</f>
        <v/>
      </c>
      <c r="F170" s="18" t="str">
        <f>IF(NOT(OR(A170="",B170="",C170="")),IF(Berechnungen!R170="","",Berechnungen!R170),"")</f>
        <v/>
      </c>
      <c r="G170" s="43" t="str">
        <f>IF(NOT(OR(A170="",B170="",C170="")),IF(Berechnungen!S170="","",Berechnungen!S170),"")</f>
        <v/>
      </c>
      <c r="H170" s="18"/>
      <c r="I170" s="42" t="str">
        <f>IF(NOT(OR(A170="",B170="",C170="")),IF(Berechnungen!U170="","",Berechnungen!U170),"")</f>
        <v/>
      </c>
      <c r="J170" s="43" t="str">
        <f>IF(NOT(OR(A170="",B170="",C170="")),IF(Berechnungen!V170="","",Berechnungen!V170),"")</f>
        <v/>
      </c>
      <c r="L170" s="58"/>
    </row>
    <row r="171" spans="1:12" x14ac:dyDescent="0.25">
      <c r="A171" s="50"/>
      <c r="B171" s="51"/>
      <c r="C171" s="52"/>
      <c r="D171" s="13"/>
      <c r="E171" s="42" t="str">
        <f>IF(NOT(OR(A171="",B171="",C171="")),IF(Berechnungen!Q171="","",Berechnungen!Q171),"")</f>
        <v/>
      </c>
      <c r="F171" s="18" t="str">
        <f>IF(NOT(OR(A171="",B171="",C171="")),IF(Berechnungen!R171="","",Berechnungen!R171),"")</f>
        <v/>
      </c>
      <c r="G171" s="43" t="str">
        <f>IF(NOT(OR(A171="",B171="",C171="")),IF(Berechnungen!S171="","",Berechnungen!S171),"")</f>
        <v/>
      </c>
      <c r="H171" s="18"/>
      <c r="I171" s="42" t="str">
        <f>IF(NOT(OR(A171="",B171="",C171="")),IF(Berechnungen!U171="","",Berechnungen!U171),"")</f>
        <v/>
      </c>
      <c r="J171" s="43" t="str">
        <f>IF(NOT(OR(A171="",B171="",C171="")),IF(Berechnungen!V171="","",Berechnungen!V171),"")</f>
        <v/>
      </c>
      <c r="L171" s="58"/>
    </row>
    <row r="172" spans="1:12" x14ac:dyDescent="0.25">
      <c r="A172" s="50"/>
      <c r="B172" s="51"/>
      <c r="C172" s="52"/>
      <c r="D172" s="13"/>
      <c r="E172" s="42" t="str">
        <f>IF(NOT(OR(A172="",B172="",C172="")),IF(Berechnungen!Q172="","",Berechnungen!Q172),"")</f>
        <v/>
      </c>
      <c r="F172" s="18" t="str">
        <f>IF(NOT(OR(A172="",B172="",C172="")),IF(Berechnungen!R172="","",Berechnungen!R172),"")</f>
        <v/>
      </c>
      <c r="G172" s="43" t="str">
        <f>IF(NOT(OR(A172="",B172="",C172="")),IF(Berechnungen!S172="","",Berechnungen!S172),"")</f>
        <v/>
      </c>
      <c r="H172" s="18"/>
      <c r="I172" s="42" t="str">
        <f>IF(NOT(OR(A172="",B172="",C172="")),IF(Berechnungen!U172="","",Berechnungen!U172),"")</f>
        <v/>
      </c>
      <c r="J172" s="43" t="str">
        <f>IF(NOT(OR(A172="",B172="",C172="")),IF(Berechnungen!V172="","",Berechnungen!V172),"")</f>
        <v/>
      </c>
      <c r="L172" s="58"/>
    </row>
    <row r="173" spans="1:12" x14ac:dyDescent="0.25">
      <c r="A173" s="50"/>
      <c r="B173" s="51"/>
      <c r="C173" s="52"/>
      <c r="D173" s="13"/>
      <c r="E173" s="42" t="str">
        <f>IF(NOT(OR(A173="",B173="",C173="")),IF(Berechnungen!Q173="","",Berechnungen!Q173),"")</f>
        <v/>
      </c>
      <c r="F173" s="18" t="str">
        <f>IF(NOT(OR(A173="",B173="",C173="")),IF(Berechnungen!R173="","",Berechnungen!R173),"")</f>
        <v/>
      </c>
      <c r="G173" s="43" t="str">
        <f>IF(NOT(OR(A173="",B173="",C173="")),IF(Berechnungen!S173="","",Berechnungen!S173),"")</f>
        <v/>
      </c>
      <c r="H173" s="18"/>
      <c r="I173" s="42" t="str">
        <f>IF(NOT(OR(A173="",B173="",C173="")),IF(Berechnungen!U173="","",Berechnungen!U173),"")</f>
        <v/>
      </c>
      <c r="J173" s="43" t="str">
        <f>IF(NOT(OR(A173="",B173="",C173="")),IF(Berechnungen!V173="","",Berechnungen!V173),"")</f>
        <v/>
      </c>
      <c r="L173" s="58"/>
    </row>
    <row r="174" spans="1:12" x14ac:dyDescent="0.25">
      <c r="A174" s="50"/>
      <c r="B174" s="51"/>
      <c r="C174" s="52"/>
      <c r="D174" s="13"/>
      <c r="E174" s="42" t="str">
        <f>IF(NOT(OR(A174="",B174="",C174="")),IF(Berechnungen!Q174="","",Berechnungen!Q174),"")</f>
        <v/>
      </c>
      <c r="F174" s="18" t="str">
        <f>IF(NOT(OR(A174="",B174="",C174="")),IF(Berechnungen!R174="","",Berechnungen!R174),"")</f>
        <v/>
      </c>
      <c r="G174" s="43" t="str">
        <f>IF(NOT(OR(A174="",B174="",C174="")),IF(Berechnungen!S174="","",Berechnungen!S174),"")</f>
        <v/>
      </c>
      <c r="H174" s="18"/>
      <c r="I174" s="42" t="str">
        <f>IF(NOT(OR(A174="",B174="",C174="")),IF(Berechnungen!U174="","",Berechnungen!U174),"")</f>
        <v/>
      </c>
      <c r="J174" s="43" t="str">
        <f>IF(NOT(OR(A174="",B174="",C174="")),IF(Berechnungen!V174="","",Berechnungen!V174),"")</f>
        <v/>
      </c>
      <c r="L174" s="58"/>
    </row>
    <row r="175" spans="1:12" x14ac:dyDescent="0.25">
      <c r="A175" s="50"/>
      <c r="B175" s="51"/>
      <c r="C175" s="52"/>
      <c r="D175" s="13"/>
      <c r="E175" s="42" t="str">
        <f>IF(NOT(OR(A175="",B175="",C175="")),IF(Berechnungen!Q175="","",Berechnungen!Q175),"")</f>
        <v/>
      </c>
      <c r="F175" s="18" t="str">
        <f>IF(NOT(OR(A175="",B175="",C175="")),IF(Berechnungen!R175="","",Berechnungen!R175),"")</f>
        <v/>
      </c>
      <c r="G175" s="43" t="str">
        <f>IF(NOT(OR(A175="",B175="",C175="")),IF(Berechnungen!S175="","",Berechnungen!S175),"")</f>
        <v/>
      </c>
      <c r="H175" s="18"/>
      <c r="I175" s="42" t="str">
        <f>IF(NOT(OR(A175="",B175="",C175="")),IF(Berechnungen!U175="","",Berechnungen!U175),"")</f>
        <v/>
      </c>
      <c r="J175" s="43" t="str">
        <f>IF(NOT(OR(A175="",B175="",C175="")),IF(Berechnungen!V175="","",Berechnungen!V175),"")</f>
        <v/>
      </c>
      <c r="L175" s="58"/>
    </row>
    <row r="176" spans="1:12" x14ac:dyDescent="0.25">
      <c r="A176" s="50"/>
      <c r="B176" s="51"/>
      <c r="C176" s="52"/>
      <c r="D176" s="13"/>
      <c r="E176" s="42" t="str">
        <f>IF(NOT(OR(A176="",B176="",C176="")),IF(Berechnungen!Q176="","",Berechnungen!Q176),"")</f>
        <v/>
      </c>
      <c r="F176" s="18" t="str">
        <f>IF(NOT(OR(A176="",B176="",C176="")),IF(Berechnungen!R176="","",Berechnungen!R176),"")</f>
        <v/>
      </c>
      <c r="G176" s="43" t="str">
        <f>IF(NOT(OR(A176="",B176="",C176="")),IF(Berechnungen!S176="","",Berechnungen!S176),"")</f>
        <v/>
      </c>
      <c r="H176" s="18"/>
      <c r="I176" s="42" t="str">
        <f>IF(NOT(OR(A176="",B176="",C176="")),IF(Berechnungen!U176="","",Berechnungen!U176),"")</f>
        <v/>
      </c>
      <c r="J176" s="43" t="str">
        <f>IF(NOT(OR(A176="",B176="",C176="")),IF(Berechnungen!V176="","",Berechnungen!V176),"")</f>
        <v/>
      </c>
      <c r="L176" s="58"/>
    </row>
    <row r="177" spans="1:12" x14ac:dyDescent="0.25">
      <c r="A177" s="50"/>
      <c r="B177" s="51"/>
      <c r="C177" s="52"/>
      <c r="D177" s="13"/>
      <c r="E177" s="42" t="str">
        <f>IF(NOT(OR(A177="",B177="",C177="")),IF(Berechnungen!Q177="","",Berechnungen!Q177),"")</f>
        <v/>
      </c>
      <c r="F177" s="18" t="str">
        <f>IF(NOT(OR(A177="",B177="",C177="")),IF(Berechnungen!R177="","",Berechnungen!R177),"")</f>
        <v/>
      </c>
      <c r="G177" s="43" t="str">
        <f>IF(NOT(OR(A177="",B177="",C177="")),IF(Berechnungen!S177="","",Berechnungen!S177),"")</f>
        <v/>
      </c>
      <c r="H177" s="18"/>
      <c r="I177" s="42" t="str">
        <f>IF(NOT(OR(A177="",B177="",C177="")),IF(Berechnungen!U177="","",Berechnungen!U177),"")</f>
        <v/>
      </c>
      <c r="J177" s="43" t="str">
        <f>IF(NOT(OR(A177="",B177="",C177="")),IF(Berechnungen!V177="","",Berechnungen!V177),"")</f>
        <v/>
      </c>
      <c r="L177" s="58"/>
    </row>
    <row r="178" spans="1:12" x14ac:dyDescent="0.25">
      <c r="A178" s="50"/>
      <c r="B178" s="51"/>
      <c r="C178" s="52"/>
      <c r="D178" s="13"/>
      <c r="E178" s="42" t="str">
        <f>IF(NOT(OR(A178="",B178="",C178="")),IF(Berechnungen!Q178="","",Berechnungen!Q178),"")</f>
        <v/>
      </c>
      <c r="F178" s="18" t="str">
        <f>IF(NOT(OR(A178="",B178="",C178="")),IF(Berechnungen!R178="","",Berechnungen!R178),"")</f>
        <v/>
      </c>
      <c r="G178" s="43" t="str">
        <f>IF(NOT(OR(A178="",B178="",C178="")),IF(Berechnungen!S178="","",Berechnungen!S178),"")</f>
        <v/>
      </c>
      <c r="H178" s="18"/>
      <c r="I178" s="42" t="str">
        <f>IF(NOT(OR(A178="",B178="",C178="")),IF(Berechnungen!U178="","",Berechnungen!U178),"")</f>
        <v/>
      </c>
      <c r="J178" s="43" t="str">
        <f>IF(NOT(OR(A178="",B178="",C178="")),IF(Berechnungen!V178="","",Berechnungen!V178),"")</f>
        <v/>
      </c>
      <c r="L178" s="58"/>
    </row>
    <row r="179" spans="1:12" x14ac:dyDescent="0.25">
      <c r="A179" s="50"/>
      <c r="B179" s="51"/>
      <c r="C179" s="52"/>
      <c r="D179" s="13"/>
      <c r="E179" s="42" t="str">
        <f>IF(NOT(OR(A179="",B179="",C179="")),IF(Berechnungen!Q179="","",Berechnungen!Q179),"")</f>
        <v/>
      </c>
      <c r="F179" s="18" t="str">
        <f>IF(NOT(OR(A179="",B179="",C179="")),IF(Berechnungen!R179="","",Berechnungen!R179),"")</f>
        <v/>
      </c>
      <c r="G179" s="43" t="str">
        <f>IF(NOT(OR(A179="",B179="",C179="")),IF(Berechnungen!S179="","",Berechnungen!S179),"")</f>
        <v/>
      </c>
      <c r="H179" s="18"/>
      <c r="I179" s="42" t="str">
        <f>IF(NOT(OR(A179="",B179="",C179="")),IF(Berechnungen!U179="","",Berechnungen!U179),"")</f>
        <v/>
      </c>
      <c r="J179" s="43" t="str">
        <f>IF(NOT(OR(A179="",B179="",C179="")),IF(Berechnungen!V179="","",Berechnungen!V179),"")</f>
        <v/>
      </c>
      <c r="L179" s="58"/>
    </row>
    <row r="180" spans="1:12" x14ac:dyDescent="0.25">
      <c r="A180" s="50"/>
      <c r="B180" s="51"/>
      <c r="C180" s="52"/>
      <c r="D180" s="13"/>
      <c r="E180" s="42" t="str">
        <f>IF(NOT(OR(A180="",B180="",C180="")),IF(Berechnungen!Q180="","",Berechnungen!Q180),"")</f>
        <v/>
      </c>
      <c r="F180" s="18" t="str">
        <f>IF(NOT(OR(A180="",B180="",C180="")),IF(Berechnungen!R180="","",Berechnungen!R180),"")</f>
        <v/>
      </c>
      <c r="G180" s="43" t="str">
        <f>IF(NOT(OR(A180="",B180="",C180="")),IF(Berechnungen!S180="","",Berechnungen!S180),"")</f>
        <v/>
      </c>
      <c r="H180" s="18"/>
      <c r="I180" s="42" t="str">
        <f>IF(NOT(OR(A180="",B180="",C180="")),IF(Berechnungen!U180="","",Berechnungen!U180),"")</f>
        <v/>
      </c>
      <c r="J180" s="43" t="str">
        <f>IF(NOT(OR(A180="",B180="",C180="")),IF(Berechnungen!V180="","",Berechnungen!V180),"")</f>
        <v/>
      </c>
      <c r="L180" s="58"/>
    </row>
    <row r="181" spans="1:12" x14ac:dyDescent="0.25">
      <c r="A181" s="50"/>
      <c r="B181" s="51"/>
      <c r="C181" s="52"/>
      <c r="D181" s="13"/>
      <c r="E181" s="42" t="str">
        <f>IF(NOT(OR(A181="",B181="",C181="")),IF(Berechnungen!Q181="","",Berechnungen!Q181),"")</f>
        <v/>
      </c>
      <c r="F181" s="18" t="str">
        <f>IF(NOT(OR(A181="",B181="",C181="")),IF(Berechnungen!R181="","",Berechnungen!R181),"")</f>
        <v/>
      </c>
      <c r="G181" s="43" t="str">
        <f>IF(NOT(OR(A181="",B181="",C181="")),IF(Berechnungen!S181="","",Berechnungen!S181),"")</f>
        <v/>
      </c>
      <c r="H181" s="18"/>
      <c r="I181" s="42" t="str">
        <f>IF(NOT(OR(A181="",B181="",C181="")),IF(Berechnungen!U181="","",Berechnungen!U181),"")</f>
        <v/>
      </c>
      <c r="J181" s="43" t="str">
        <f>IF(NOT(OR(A181="",B181="",C181="")),IF(Berechnungen!V181="","",Berechnungen!V181),"")</f>
        <v/>
      </c>
      <c r="L181" s="58"/>
    </row>
    <row r="182" spans="1:12" x14ac:dyDescent="0.25">
      <c r="A182" s="50"/>
      <c r="B182" s="51"/>
      <c r="C182" s="52"/>
      <c r="D182" s="13"/>
      <c r="E182" s="42" t="str">
        <f>IF(NOT(OR(A182="",B182="",C182="")),IF(Berechnungen!Q182="","",Berechnungen!Q182),"")</f>
        <v/>
      </c>
      <c r="F182" s="18" t="str">
        <f>IF(NOT(OR(A182="",B182="",C182="")),IF(Berechnungen!R182="","",Berechnungen!R182),"")</f>
        <v/>
      </c>
      <c r="G182" s="43" t="str">
        <f>IF(NOT(OR(A182="",B182="",C182="")),IF(Berechnungen!S182="","",Berechnungen!S182),"")</f>
        <v/>
      </c>
      <c r="H182" s="18"/>
      <c r="I182" s="42" t="str">
        <f>IF(NOT(OR(A182="",B182="",C182="")),IF(Berechnungen!U182="","",Berechnungen!U182),"")</f>
        <v/>
      </c>
      <c r="J182" s="43" t="str">
        <f>IF(NOT(OR(A182="",B182="",C182="")),IF(Berechnungen!V182="","",Berechnungen!V182),"")</f>
        <v/>
      </c>
      <c r="L182" s="58"/>
    </row>
    <row r="183" spans="1:12" x14ac:dyDescent="0.25">
      <c r="A183" s="50"/>
      <c r="B183" s="51"/>
      <c r="C183" s="52"/>
      <c r="D183" s="13"/>
      <c r="E183" s="42" t="str">
        <f>IF(NOT(OR(A183="",B183="",C183="")),IF(Berechnungen!Q183="","",Berechnungen!Q183),"")</f>
        <v/>
      </c>
      <c r="F183" s="18" t="str">
        <f>IF(NOT(OR(A183="",B183="",C183="")),IF(Berechnungen!R183="","",Berechnungen!R183),"")</f>
        <v/>
      </c>
      <c r="G183" s="43" t="str">
        <f>IF(NOT(OR(A183="",B183="",C183="")),IF(Berechnungen!S183="","",Berechnungen!S183),"")</f>
        <v/>
      </c>
      <c r="H183" s="18"/>
      <c r="I183" s="42" t="str">
        <f>IF(NOT(OR(A183="",B183="",C183="")),IF(Berechnungen!U183="","",Berechnungen!U183),"")</f>
        <v/>
      </c>
      <c r="J183" s="43" t="str">
        <f>IF(NOT(OR(A183="",B183="",C183="")),IF(Berechnungen!V183="","",Berechnungen!V183),"")</f>
        <v/>
      </c>
      <c r="L183" s="58"/>
    </row>
    <row r="184" spans="1:12" x14ac:dyDescent="0.25">
      <c r="A184" s="50"/>
      <c r="B184" s="51"/>
      <c r="C184" s="52"/>
      <c r="D184" s="13"/>
      <c r="E184" s="42" t="str">
        <f>IF(NOT(OR(A184="",B184="",C184="")),IF(Berechnungen!Q184="","",Berechnungen!Q184),"")</f>
        <v/>
      </c>
      <c r="F184" s="18" t="str">
        <f>IF(NOT(OR(A184="",B184="",C184="")),IF(Berechnungen!R184="","",Berechnungen!R184),"")</f>
        <v/>
      </c>
      <c r="G184" s="43" t="str">
        <f>IF(NOT(OR(A184="",B184="",C184="")),IF(Berechnungen!S184="","",Berechnungen!S184),"")</f>
        <v/>
      </c>
      <c r="H184" s="18"/>
      <c r="I184" s="42" t="str">
        <f>IF(NOT(OR(A184="",B184="",C184="")),IF(Berechnungen!U184="","",Berechnungen!U184),"")</f>
        <v/>
      </c>
      <c r="J184" s="43" t="str">
        <f>IF(NOT(OR(A184="",B184="",C184="")),IF(Berechnungen!V184="","",Berechnungen!V184),"")</f>
        <v/>
      </c>
      <c r="L184" s="58"/>
    </row>
    <row r="185" spans="1:12" x14ac:dyDescent="0.25">
      <c r="A185" s="50"/>
      <c r="B185" s="51"/>
      <c r="C185" s="52"/>
      <c r="D185" s="13"/>
      <c r="E185" s="42" t="str">
        <f>IF(NOT(OR(A185="",B185="",C185="")),IF(Berechnungen!Q185="","",Berechnungen!Q185),"")</f>
        <v/>
      </c>
      <c r="F185" s="18" t="str">
        <f>IF(NOT(OR(A185="",B185="",C185="")),IF(Berechnungen!R185="","",Berechnungen!R185),"")</f>
        <v/>
      </c>
      <c r="G185" s="43" t="str">
        <f>IF(NOT(OR(A185="",B185="",C185="")),IF(Berechnungen!S185="","",Berechnungen!S185),"")</f>
        <v/>
      </c>
      <c r="H185" s="18"/>
      <c r="I185" s="42" t="str">
        <f>IF(NOT(OR(A185="",B185="",C185="")),IF(Berechnungen!U185="","",Berechnungen!U185),"")</f>
        <v/>
      </c>
      <c r="J185" s="43" t="str">
        <f>IF(NOT(OR(A185="",B185="",C185="")),IF(Berechnungen!V185="","",Berechnungen!V185),"")</f>
        <v/>
      </c>
      <c r="L185" s="58"/>
    </row>
    <row r="186" spans="1:12" x14ac:dyDescent="0.25">
      <c r="A186" s="50"/>
      <c r="B186" s="51"/>
      <c r="C186" s="52"/>
      <c r="D186" s="13"/>
      <c r="E186" s="42" t="str">
        <f>IF(NOT(OR(A186="",B186="",C186="")),IF(Berechnungen!Q186="","",Berechnungen!Q186),"")</f>
        <v/>
      </c>
      <c r="F186" s="18" t="str">
        <f>IF(NOT(OR(A186="",B186="",C186="")),IF(Berechnungen!R186="","",Berechnungen!R186),"")</f>
        <v/>
      </c>
      <c r="G186" s="43" t="str">
        <f>IF(NOT(OR(A186="",B186="",C186="")),IF(Berechnungen!S186="","",Berechnungen!S186),"")</f>
        <v/>
      </c>
      <c r="H186" s="18"/>
      <c r="I186" s="42" t="str">
        <f>IF(NOT(OR(A186="",B186="",C186="")),IF(Berechnungen!U186="","",Berechnungen!U186),"")</f>
        <v/>
      </c>
      <c r="J186" s="43" t="str">
        <f>IF(NOT(OR(A186="",B186="",C186="")),IF(Berechnungen!V186="","",Berechnungen!V186),"")</f>
        <v/>
      </c>
      <c r="L186" s="58"/>
    </row>
    <row r="187" spans="1:12" x14ac:dyDescent="0.25">
      <c r="A187" s="50"/>
      <c r="B187" s="51"/>
      <c r="C187" s="52"/>
      <c r="D187" s="13"/>
      <c r="E187" s="42" t="str">
        <f>IF(NOT(OR(A187="",B187="",C187="")),IF(Berechnungen!Q187="","",Berechnungen!Q187),"")</f>
        <v/>
      </c>
      <c r="F187" s="18" t="str">
        <f>IF(NOT(OR(A187="",B187="",C187="")),IF(Berechnungen!R187="","",Berechnungen!R187),"")</f>
        <v/>
      </c>
      <c r="G187" s="43" t="str">
        <f>IF(NOT(OR(A187="",B187="",C187="")),IF(Berechnungen!S187="","",Berechnungen!S187),"")</f>
        <v/>
      </c>
      <c r="H187" s="18"/>
      <c r="I187" s="42" t="str">
        <f>IF(NOT(OR(A187="",B187="",C187="")),IF(Berechnungen!U187="","",Berechnungen!U187),"")</f>
        <v/>
      </c>
      <c r="J187" s="43" t="str">
        <f>IF(NOT(OR(A187="",B187="",C187="")),IF(Berechnungen!V187="","",Berechnungen!V187),"")</f>
        <v/>
      </c>
      <c r="L187" s="58"/>
    </row>
    <row r="188" spans="1:12" x14ac:dyDescent="0.25">
      <c r="A188" s="50"/>
      <c r="B188" s="51"/>
      <c r="C188" s="52"/>
      <c r="D188" s="13"/>
      <c r="E188" s="42" t="str">
        <f>IF(NOT(OR(A188="",B188="",C188="")),IF(Berechnungen!Q188="","",Berechnungen!Q188),"")</f>
        <v/>
      </c>
      <c r="F188" s="18" t="str">
        <f>IF(NOT(OR(A188="",B188="",C188="")),IF(Berechnungen!R188="","",Berechnungen!R188),"")</f>
        <v/>
      </c>
      <c r="G188" s="43" t="str">
        <f>IF(NOT(OR(A188="",B188="",C188="")),IF(Berechnungen!S188="","",Berechnungen!S188),"")</f>
        <v/>
      </c>
      <c r="H188" s="18"/>
      <c r="I188" s="42" t="str">
        <f>IF(NOT(OR(A188="",B188="",C188="")),IF(Berechnungen!U188="","",Berechnungen!U188),"")</f>
        <v/>
      </c>
      <c r="J188" s="43" t="str">
        <f>IF(NOT(OR(A188="",B188="",C188="")),IF(Berechnungen!V188="","",Berechnungen!V188),"")</f>
        <v/>
      </c>
      <c r="L188" s="58"/>
    </row>
    <row r="189" spans="1:12" x14ac:dyDescent="0.25">
      <c r="A189" s="50"/>
      <c r="B189" s="51"/>
      <c r="C189" s="52"/>
      <c r="D189" s="13"/>
      <c r="E189" s="42" t="str">
        <f>IF(NOT(OR(A189="",B189="",C189="")),IF(Berechnungen!Q189="","",Berechnungen!Q189),"")</f>
        <v/>
      </c>
      <c r="F189" s="18" t="str">
        <f>IF(NOT(OR(A189="",B189="",C189="")),IF(Berechnungen!R189="","",Berechnungen!R189),"")</f>
        <v/>
      </c>
      <c r="G189" s="43" t="str">
        <f>IF(NOT(OR(A189="",B189="",C189="")),IF(Berechnungen!S189="","",Berechnungen!S189),"")</f>
        <v/>
      </c>
      <c r="H189" s="18"/>
      <c r="I189" s="42" t="str">
        <f>IF(NOT(OR(A189="",B189="",C189="")),IF(Berechnungen!U189="","",Berechnungen!U189),"")</f>
        <v/>
      </c>
      <c r="J189" s="43" t="str">
        <f>IF(NOT(OR(A189="",B189="",C189="")),IF(Berechnungen!V189="","",Berechnungen!V189),"")</f>
        <v/>
      </c>
      <c r="L189" s="58"/>
    </row>
    <row r="190" spans="1:12" x14ac:dyDescent="0.25">
      <c r="A190" s="50"/>
      <c r="B190" s="51"/>
      <c r="C190" s="52"/>
      <c r="D190" s="13"/>
      <c r="E190" s="42" t="str">
        <f>IF(NOT(OR(A190="",B190="",C190="")),IF(Berechnungen!Q190="","",Berechnungen!Q190),"")</f>
        <v/>
      </c>
      <c r="F190" s="18" t="str">
        <f>IF(NOT(OR(A190="",B190="",C190="")),IF(Berechnungen!R190="","",Berechnungen!R190),"")</f>
        <v/>
      </c>
      <c r="G190" s="43" t="str">
        <f>IF(NOT(OR(A190="",B190="",C190="")),IF(Berechnungen!S190="","",Berechnungen!S190),"")</f>
        <v/>
      </c>
      <c r="H190" s="18"/>
      <c r="I190" s="42" t="str">
        <f>IF(NOT(OR(A190="",B190="",C190="")),IF(Berechnungen!U190="","",Berechnungen!U190),"")</f>
        <v/>
      </c>
      <c r="J190" s="43" t="str">
        <f>IF(NOT(OR(A190="",B190="",C190="")),IF(Berechnungen!V190="","",Berechnungen!V190),"")</f>
        <v/>
      </c>
      <c r="L190" s="58"/>
    </row>
    <row r="191" spans="1:12" x14ac:dyDescent="0.25">
      <c r="A191" s="50"/>
      <c r="B191" s="51"/>
      <c r="C191" s="52"/>
      <c r="D191" s="13"/>
      <c r="E191" s="42" t="str">
        <f>IF(NOT(OR(A191="",B191="",C191="")),IF(Berechnungen!Q191="","",Berechnungen!Q191),"")</f>
        <v/>
      </c>
      <c r="F191" s="18" t="str">
        <f>IF(NOT(OR(A191="",B191="",C191="")),IF(Berechnungen!R191="","",Berechnungen!R191),"")</f>
        <v/>
      </c>
      <c r="G191" s="43" t="str">
        <f>IF(NOT(OR(A191="",B191="",C191="")),IF(Berechnungen!S191="","",Berechnungen!S191),"")</f>
        <v/>
      </c>
      <c r="H191" s="18"/>
      <c r="I191" s="42" t="str">
        <f>IF(NOT(OR(A191="",B191="",C191="")),IF(Berechnungen!U191="","",Berechnungen!U191),"")</f>
        <v/>
      </c>
      <c r="J191" s="43" t="str">
        <f>IF(NOT(OR(A191="",B191="",C191="")),IF(Berechnungen!V191="","",Berechnungen!V191),"")</f>
        <v/>
      </c>
      <c r="L191" s="58"/>
    </row>
    <row r="192" spans="1:12" x14ac:dyDescent="0.25">
      <c r="A192" s="50"/>
      <c r="B192" s="51"/>
      <c r="C192" s="52"/>
      <c r="D192" s="13"/>
      <c r="E192" s="42" t="str">
        <f>IF(NOT(OR(A192="",B192="",C192="")),IF(Berechnungen!Q192="","",Berechnungen!Q192),"")</f>
        <v/>
      </c>
      <c r="F192" s="18" t="str">
        <f>IF(NOT(OR(A192="",B192="",C192="")),IF(Berechnungen!R192="","",Berechnungen!R192),"")</f>
        <v/>
      </c>
      <c r="G192" s="43" t="str">
        <f>IF(NOT(OR(A192="",B192="",C192="")),IF(Berechnungen!S192="","",Berechnungen!S192),"")</f>
        <v/>
      </c>
      <c r="H192" s="18"/>
      <c r="I192" s="42" t="str">
        <f>IF(NOT(OR(A192="",B192="",C192="")),IF(Berechnungen!U192="","",Berechnungen!U192),"")</f>
        <v/>
      </c>
      <c r="J192" s="43" t="str">
        <f>IF(NOT(OR(A192="",B192="",C192="")),IF(Berechnungen!V192="","",Berechnungen!V192),"")</f>
        <v/>
      </c>
      <c r="L192" s="58"/>
    </row>
    <row r="193" spans="1:12" x14ac:dyDescent="0.25">
      <c r="A193" s="50"/>
      <c r="B193" s="51"/>
      <c r="C193" s="52"/>
      <c r="D193" s="13"/>
      <c r="E193" s="42" t="str">
        <f>IF(NOT(OR(A193="",B193="",C193="")),IF(Berechnungen!Q193="","",Berechnungen!Q193),"")</f>
        <v/>
      </c>
      <c r="F193" s="18" t="str">
        <f>IF(NOT(OR(A193="",B193="",C193="")),IF(Berechnungen!R193="","",Berechnungen!R193),"")</f>
        <v/>
      </c>
      <c r="G193" s="43" t="str">
        <f>IF(NOT(OR(A193="",B193="",C193="")),IF(Berechnungen!S193="","",Berechnungen!S193),"")</f>
        <v/>
      </c>
      <c r="H193" s="18"/>
      <c r="I193" s="42" t="str">
        <f>IF(NOT(OR(A193="",B193="",C193="")),IF(Berechnungen!U193="","",Berechnungen!U193),"")</f>
        <v/>
      </c>
      <c r="J193" s="43" t="str">
        <f>IF(NOT(OR(A193="",B193="",C193="")),IF(Berechnungen!V193="","",Berechnungen!V193),"")</f>
        <v/>
      </c>
      <c r="L193" s="58"/>
    </row>
    <row r="194" spans="1:12" x14ac:dyDescent="0.25">
      <c r="A194" s="50"/>
      <c r="B194" s="51"/>
      <c r="C194" s="52"/>
      <c r="D194" s="13"/>
      <c r="E194" s="42" t="str">
        <f>IF(NOT(OR(A194="",B194="",C194="")),IF(Berechnungen!Q194="","",Berechnungen!Q194),"")</f>
        <v/>
      </c>
      <c r="F194" s="18" t="str">
        <f>IF(NOT(OR(A194="",B194="",C194="")),IF(Berechnungen!R194="","",Berechnungen!R194),"")</f>
        <v/>
      </c>
      <c r="G194" s="43" t="str">
        <f>IF(NOT(OR(A194="",B194="",C194="")),IF(Berechnungen!S194="","",Berechnungen!S194),"")</f>
        <v/>
      </c>
      <c r="H194" s="18"/>
      <c r="I194" s="42" t="str">
        <f>IF(NOT(OR(A194="",B194="",C194="")),IF(Berechnungen!U194="","",Berechnungen!U194),"")</f>
        <v/>
      </c>
      <c r="J194" s="43" t="str">
        <f>IF(NOT(OR(A194="",B194="",C194="")),IF(Berechnungen!V194="","",Berechnungen!V194),"")</f>
        <v/>
      </c>
      <c r="L194" s="58"/>
    </row>
    <row r="195" spans="1:12" x14ac:dyDescent="0.25">
      <c r="A195" s="50"/>
      <c r="B195" s="51"/>
      <c r="C195" s="52"/>
      <c r="D195" s="13"/>
      <c r="E195" s="42" t="str">
        <f>IF(NOT(OR(A195="",B195="",C195="")),IF(Berechnungen!Q195="","",Berechnungen!Q195),"")</f>
        <v/>
      </c>
      <c r="F195" s="18" t="str">
        <f>IF(NOT(OR(A195="",B195="",C195="")),IF(Berechnungen!R195="","",Berechnungen!R195),"")</f>
        <v/>
      </c>
      <c r="G195" s="43" t="str">
        <f>IF(NOT(OR(A195="",B195="",C195="")),IF(Berechnungen!S195="","",Berechnungen!S195),"")</f>
        <v/>
      </c>
      <c r="H195" s="18"/>
      <c r="I195" s="42" t="str">
        <f>IF(NOT(OR(A195="",B195="",C195="")),IF(Berechnungen!U195="","",Berechnungen!U195),"")</f>
        <v/>
      </c>
      <c r="J195" s="43" t="str">
        <f>IF(NOT(OR(A195="",B195="",C195="")),IF(Berechnungen!V195="","",Berechnungen!V195),"")</f>
        <v/>
      </c>
      <c r="L195" s="58"/>
    </row>
    <row r="196" spans="1:12" x14ac:dyDescent="0.25">
      <c r="A196" s="50"/>
      <c r="B196" s="51"/>
      <c r="C196" s="52"/>
      <c r="D196" s="13"/>
      <c r="E196" s="42" t="str">
        <f>IF(NOT(OR(A196="",B196="",C196="")),IF(Berechnungen!Q196="","",Berechnungen!Q196),"")</f>
        <v/>
      </c>
      <c r="F196" s="18" t="str">
        <f>IF(NOT(OR(A196="",B196="",C196="")),IF(Berechnungen!R196="","",Berechnungen!R196),"")</f>
        <v/>
      </c>
      <c r="G196" s="43" t="str">
        <f>IF(NOT(OR(A196="",B196="",C196="")),IF(Berechnungen!S196="","",Berechnungen!S196),"")</f>
        <v/>
      </c>
      <c r="H196" s="18"/>
      <c r="I196" s="42" t="str">
        <f>IF(NOT(OR(A196="",B196="",C196="")),IF(Berechnungen!U196="","",Berechnungen!U196),"")</f>
        <v/>
      </c>
      <c r="J196" s="43" t="str">
        <f>IF(NOT(OR(A196="",B196="",C196="")),IF(Berechnungen!V196="","",Berechnungen!V196),"")</f>
        <v/>
      </c>
      <c r="L196" s="58"/>
    </row>
    <row r="197" spans="1:12" x14ac:dyDescent="0.25">
      <c r="A197" s="50"/>
      <c r="B197" s="51"/>
      <c r="C197" s="52"/>
      <c r="D197" s="13"/>
      <c r="E197" s="42" t="str">
        <f>IF(NOT(OR(A197="",B197="",C197="")),IF(Berechnungen!Q197="","",Berechnungen!Q197),"")</f>
        <v/>
      </c>
      <c r="F197" s="18" t="str">
        <f>IF(NOT(OR(A197="",B197="",C197="")),IF(Berechnungen!R197="","",Berechnungen!R197),"")</f>
        <v/>
      </c>
      <c r="G197" s="43" t="str">
        <f>IF(NOT(OR(A197="",B197="",C197="")),IF(Berechnungen!S197="","",Berechnungen!S197),"")</f>
        <v/>
      </c>
      <c r="H197" s="18"/>
      <c r="I197" s="42" t="str">
        <f>IF(NOT(OR(A197="",B197="",C197="")),IF(Berechnungen!U197="","",Berechnungen!U197),"")</f>
        <v/>
      </c>
      <c r="J197" s="43" t="str">
        <f>IF(NOT(OR(A197="",B197="",C197="")),IF(Berechnungen!V197="","",Berechnungen!V197),"")</f>
        <v/>
      </c>
      <c r="L197" s="58"/>
    </row>
    <row r="198" spans="1:12" x14ac:dyDescent="0.25">
      <c r="A198" s="50"/>
      <c r="B198" s="51"/>
      <c r="C198" s="52"/>
      <c r="D198" s="13"/>
      <c r="E198" s="42" t="str">
        <f>IF(NOT(OR(A198="",B198="",C198="")),IF(Berechnungen!Q198="","",Berechnungen!Q198),"")</f>
        <v/>
      </c>
      <c r="F198" s="18" t="str">
        <f>IF(NOT(OR(A198="",B198="",C198="")),IF(Berechnungen!R198="","",Berechnungen!R198),"")</f>
        <v/>
      </c>
      <c r="G198" s="43" t="str">
        <f>IF(NOT(OR(A198="",B198="",C198="")),IF(Berechnungen!S198="","",Berechnungen!S198),"")</f>
        <v/>
      </c>
      <c r="H198" s="18"/>
      <c r="I198" s="42" t="str">
        <f>IF(NOT(OR(A198="",B198="",C198="")),IF(Berechnungen!U198="","",Berechnungen!U198),"")</f>
        <v/>
      </c>
      <c r="J198" s="43" t="str">
        <f>IF(NOT(OR(A198="",B198="",C198="")),IF(Berechnungen!V198="","",Berechnungen!V198),"")</f>
        <v/>
      </c>
      <c r="L198" s="58"/>
    </row>
    <row r="199" spans="1:12" x14ac:dyDescent="0.25">
      <c r="A199" s="50"/>
      <c r="B199" s="51"/>
      <c r="C199" s="52"/>
      <c r="D199" s="13"/>
      <c r="E199" s="42" t="str">
        <f>IF(NOT(OR(A199="",B199="",C199="")),IF(Berechnungen!Q199="","",Berechnungen!Q199),"")</f>
        <v/>
      </c>
      <c r="F199" s="18" t="str">
        <f>IF(NOT(OR(A199="",B199="",C199="")),IF(Berechnungen!R199="","",Berechnungen!R199),"")</f>
        <v/>
      </c>
      <c r="G199" s="43" t="str">
        <f>IF(NOT(OR(A199="",B199="",C199="")),IF(Berechnungen!S199="","",Berechnungen!S199),"")</f>
        <v/>
      </c>
      <c r="H199" s="18"/>
      <c r="I199" s="42" t="str">
        <f>IF(NOT(OR(A199="",B199="",C199="")),IF(Berechnungen!U199="","",Berechnungen!U199),"")</f>
        <v/>
      </c>
      <c r="J199" s="43" t="str">
        <f>IF(NOT(OR(A199="",B199="",C199="")),IF(Berechnungen!V199="","",Berechnungen!V199),"")</f>
        <v/>
      </c>
      <c r="L199" s="58"/>
    </row>
    <row r="200" spans="1:12" x14ac:dyDescent="0.25">
      <c r="A200" s="50"/>
      <c r="B200" s="51"/>
      <c r="C200" s="52"/>
      <c r="D200" s="13"/>
      <c r="E200" s="42" t="str">
        <f>IF(NOT(OR(A200="",B200="",C200="")),IF(Berechnungen!Q200="","",Berechnungen!Q200),"")</f>
        <v/>
      </c>
      <c r="F200" s="18" t="str">
        <f>IF(NOT(OR(A200="",B200="",C200="")),IF(Berechnungen!R200="","",Berechnungen!R200),"")</f>
        <v/>
      </c>
      <c r="G200" s="43" t="str">
        <f>IF(NOT(OR(A200="",B200="",C200="")),IF(Berechnungen!S200="","",Berechnungen!S200),"")</f>
        <v/>
      </c>
      <c r="H200" s="18"/>
      <c r="I200" s="42" t="str">
        <f>IF(NOT(OR(A200="",B200="",C200="")),IF(Berechnungen!U200="","",Berechnungen!U200),"")</f>
        <v/>
      </c>
      <c r="J200" s="43" t="str">
        <f>IF(NOT(OR(A200="",B200="",C200="")),IF(Berechnungen!V200="","",Berechnungen!V200),"")</f>
        <v/>
      </c>
      <c r="L200" s="58"/>
    </row>
    <row r="201" spans="1:12" x14ac:dyDescent="0.25">
      <c r="A201" s="50"/>
      <c r="B201" s="51"/>
      <c r="C201" s="52"/>
      <c r="D201" s="13"/>
      <c r="E201" s="42" t="str">
        <f>IF(NOT(OR(A201="",B201="",C201="")),IF(Berechnungen!Q201="","",Berechnungen!Q201),"")</f>
        <v/>
      </c>
      <c r="F201" s="18" t="str">
        <f>IF(NOT(OR(A201="",B201="",C201="")),IF(Berechnungen!R201="","",Berechnungen!R201),"")</f>
        <v/>
      </c>
      <c r="G201" s="43" t="str">
        <f>IF(NOT(OR(A201="",B201="",C201="")),IF(Berechnungen!S201="","",Berechnungen!S201),"")</f>
        <v/>
      </c>
      <c r="H201" s="18"/>
      <c r="I201" s="42" t="str">
        <f>IF(NOT(OR(A201="",B201="",C201="")),IF(Berechnungen!U201="","",Berechnungen!U201),"")</f>
        <v/>
      </c>
      <c r="J201" s="43" t="str">
        <f>IF(NOT(OR(A201="",B201="",C201="")),IF(Berechnungen!V201="","",Berechnungen!V201),"")</f>
        <v/>
      </c>
      <c r="L201" s="58"/>
    </row>
    <row r="202" spans="1:12" x14ac:dyDescent="0.25">
      <c r="A202" s="50"/>
      <c r="B202" s="51"/>
      <c r="C202" s="52"/>
      <c r="D202" s="13"/>
      <c r="E202" s="42" t="str">
        <f>IF(NOT(OR(A202="",B202="",C202="")),IF(Berechnungen!Q202="","",Berechnungen!Q202),"")</f>
        <v/>
      </c>
      <c r="F202" s="18" t="str">
        <f>IF(NOT(OR(A202="",B202="",C202="")),IF(Berechnungen!R202="","",Berechnungen!R202),"")</f>
        <v/>
      </c>
      <c r="G202" s="43" t="str">
        <f>IF(NOT(OR(A202="",B202="",C202="")),IF(Berechnungen!S202="","",Berechnungen!S202),"")</f>
        <v/>
      </c>
      <c r="H202" s="18"/>
      <c r="I202" s="42" t="str">
        <f>IF(NOT(OR(A202="",B202="",C202="")),IF(Berechnungen!U202="","",Berechnungen!U202),"")</f>
        <v/>
      </c>
      <c r="J202" s="43" t="str">
        <f>IF(NOT(OR(A202="",B202="",C202="")),IF(Berechnungen!V202="","",Berechnungen!V202),"")</f>
        <v/>
      </c>
      <c r="L202" s="58"/>
    </row>
    <row r="203" spans="1:12" x14ac:dyDescent="0.25">
      <c r="A203" s="50"/>
      <c r="B203" s="51"/>
      <c r="C203" s="52"/>
      <c r="D203" s="13"/>
      <c r="E203" s="42" t="str">
        <f>IF(NOT(OR(A203="",B203="",C203="")),IF(Berechnungen!Q203="","",Berechnungen!Q203),"")</f>
        <v/>
      </c>
      <c r="F203" s="18" t="str">
        <f>IF(NOT(OR(A203="",B203="",C203="")),IF(Berechnungen!R203="","",Berechnungen!R203),"")</f>
        <v/>
      </c>
      <c r="G203" s="43" t="str">
        <f>IF(NOT(OR(A203="",B203="",C203="")),IF(Berechnungen!S203="","",Berechnungen!S203),"")</f>
        <v/>
      </c>
      <c r="H203" s="18"/>
      <c r="I203" s="42" t="str">
        <f>IF(NOT(OR(A203="",B203="",C203="")),IF(Berechnungen!U203="","",Berechnungen!U203),"")</f>
        <v/>
      </c>
      <c r="J203" s="43" t="str">
        <f>IF(NOT(OR(A203="",B203="",C203="")),IF(Berechnungen!V203="","",Berechnungen!V203),"")</f>
        <v/>
      </c>
      <c r="L203" s="58"/>
    </row>
    <row r="204" spans="1:12" x14ac:dyDescent="0.25">
      <c r="A204" s="50"/>
      <c r="B204" s="51"/>
      <c r="C204" s="52"/>
      <c r="D204" s="13"/>
      <c r="E204" s="42" t="str">
        <f>IF(NOT(OR(A204="",B204="",C204="")),IF(Berechnungen!Q204="","",Berechnungen!Q204),"")</f>
        <v/>
      </c>
      <c r="F204" s="18" t="str">
        <f>IF(NOT(OR(A204="",B204="",C204="")),IF(Berechnungen!R204="","",Berechnungen!R204),"")</f>
        <v/>
      </c>
      <c r="G204" s="43" t="str">
        <f>IF(NOT(OR(A204="",B204="",C204="")),IF(Berechnungen!S204="","",Berechnungen!S204),"")</f>
        <v/>
      </c>
      <c r="H204" s="18"/>
      <c r="I204" s="42" t="str">
        <f>IF(NOT(OR(A204="",B204="",C204="")),IF(Berechnungen!U204="","",Berechnungen!U204),"")</f>
        <v/>
      </c>
      <c r="J204" s="43" t="str">
        <f>IF(NOT(OR(A204="",B204="",C204="")),IF(Berechnungen!V204="","",Berechnungen!V204),"")</f>
        <v/>
      </c>
      <c r="L204" s="58"/>
    </row>
    <row r="205" spans="1:12" x14ac:dyDescent="0.25">
      <c r="A205" s="50"/>
      <c r="B205" s="51"/>
      <c r="C205" s="52"/>
      <c r="D205" s="13"/>
      <c r="E205" s="42" t="str">
        <f>IF(NOT(OR(A205="",B205="",C205="")),IF(Berechnungen!Q205="","",Berechnungen!Q205),"")</f>
        <v/>
      </c>
      <c r="F205" s="18" t="str">
        <f>IF(NOT(OR(A205="",B205="",C205="")),IF(Berechnungen!R205="","",Berechnungen!R205),"")</f>
        <v/>
      </c>
      <c r="G205" s="43" t="str">
        <f>IF(NOT(OR(A205="",B205="",C205="")),IF(Berechnungen!S205="","",Berechnungen!S205),"")</f>
        <v/>
      </c>
      <c r="H205" s="18"/>
      <c r="I205" s="42" t="str">
        <f>IF(NOT(OR(A205="",B205="",C205="")),IF(Berechnungen!U205="","",Berechnungen!U205),"")</f>
        <v/>
      </c>
      <c r="J205" s="43" t="str">
        <f>IF(NOT(OR(A205="",B205="",C205="")),IF(Berechnungen!V205="","",Berechnungen!V205),"")</f>
        <v/>
      </c>
      <c r="L205" s="58"/>
    </row>
    <row r="206" spans="1:12" x14ac:dyDescent="0.25">
      <c r="A206" s="50"/>
      <c r="B206" s="51"/>
      <c r="C206" s="52"/>
      <c r="D206" s="13"/>
      <c r="E206" s="42" t="str">
        <f>IF(NOT(OR(A206="",B206="",C206="")),IF(Berechnungen!Q206="","",Berechnungen!Q206),"")</f>
        <v/>
      </c>
      <c r="F206" s="18" t="str">
        <f>IF(NOT(OR(A206="",B206="",C206="")),IF(Berechnungen!R206="","",Berechnungen!R206),"")</f>
        <v/>
      </c>
      <c r="G206" s="43" t="str">
        <f>IF(NOT(OR(A206="",B206="",C206="")),IF(Berechnungen!S206="","",Berechnungen!S206),"")</f>
        <v/>
      </c>
      <c r="H206" s="18"/>
      <c r="I206" s="42" t="str">
        <f>IF(NOT(OR(A206="",B206="",C206="")),IF(Berechnungen!U206="","",Berechnungen!U206),"")</f>
        <v/>
      </c>
      <c r="J206" s="43" t="str">
        <f>IF(NOT(OR(A206="",B206="",C206="")),IF(Berechnungen!V206="","",Berechnungen!V206),"")</f>
        <v/>
      </c>
      <c r="L206" s="58"/>
    </row>
    <row r="207" spans="1:12" x14ac:dyDescent="0.25">
      <c r="A207" s="50"/>
      <c r="B207" s="51"/>
      <c r="C207" s="52"/>
      <c r="D207" s="13"/>
      <c r="E207" s="42" t="str">
        <f>IF(NOT(OR(A207="",B207="",C207="")),IF(Berechnungen!Q207="","",Berechnungen!Q207),"")</f>
        <v/>
      </c>
      <c r="F207" s="18" t="str">
        <f>IF(NOT(OR(A207="",B207="",C207="")),IF(Berechnungen!R207="","",Berechnungen!R207),"")</f>
        <v/>
      </c>
      <c r="G207" s="43" t="str">
        <f>IF(NOT(OR(A207="",B207="",C207="")),IF(Berechnungen!S207="","",Berechnungen!S207),"")</f>
        <v/>
      </c>
      <c r="H207" s="18"/>
      <c r="I207" s="42" t="str">
        <f>IF(NOT(OR(A207="",B207="",C207="")),IF(Berechnungen!U207="","",Berechnungen!U207),"")</f>
        <v/>
      </c>
      <c r="J207" s="43" t="str">
        <f>IF(NOT(OR(A207="",B207="",C207="")),IF(Berechnungen!V207="","",Berechnungen!V207),"")</f>
        <v/>
      </c>
      <c r="L207" s="58"/>
    </row>
    <row r="208" spans="1:12" x14ac:dyDescent="0.25">
      <c r="A208" s="50"/>
      <c r="B208" s="51"/>
      <c r="C208" s="52"/>
      <c r="D208" s="13"/>
      <c r="E208" s="42" t="str">
        <f>IF(NOT(OR(A208="",B208="",C208="")),IF(Berechnungen!Q208="","",Berechnungen!Q208),"")</f>
        <v/>
      </c>
      <c r="F208" s="18" t="str">
        <f>IF(NOT(OR(A208="",B208="",C208="")),IF(Berechnungen!R208="","",Berechnungen!R208),"")</f>
        <v/>
      </c>
      <c r="G208" s="43" t="str">
        <f>IF(NOT(OR(A208="",B208="",C208="")),IF(Berechnungen!S208="","",Berechnungen!S208),"")</f>
        <v/>
      </c>
      <c r="H208" s="18"/>
      <c r="I208" s="42" t="str">
        <f>IF(NOT(OR(A208="",B208="",C208="")),IF(Berechnungen!U208="","",Berechnungen!U208),"")</f>
        <v/>
      </c>
      <c r="J208" s="43" t="str">
        <f>IF(NOT(OR(A208="",B208="",C208="")),IF(Berechnungen!V208="","",Berechnungen!V208),"")</f>
        <v/>
      </c>
      <c r="L208" s="58"/>
    </row>
    <row r="209" spans="1:12" x14ac:dyDescent="0.25">
      <c r="A209" s="50"/>
      <c r="B209" s="51"/>
      <c r="C209" s="52"/>
      <c r="D209" s="13"/>
      <c r="E209" s="42" t="str">
        <f>IF(NOT(OR(A209="",B209="",C209="")),IF(Berechnungen!Q209="","",Berechnungen!Q209),"")</f>
        <v/>
      </c>
      <c r="F209" s="18" t="str">
        <f>IF(NOT(OR(A209="",B209="",C209="")),IF(Berechnungen!R209="","",Berechnungen!R209),"")</f>
        <v/>
      </c>
      <c r="G209" s="43" t="str">
        <f>IF(NOT(OR(A209="",B209="",C209="")),IF(Berechnungen!S209="","",Berechnungen!S209),"")</f>
        <v/>
      </c>
      <c r="H209" s="18"/>
      <c r="I209" s="42" t="str">
        <f>IF(NOT(OR(A209="",B209="",C209="")),IF(Berechnungen!U209="","",Berechnungen!U209),"")</f>
        <v/>
      </c>
      <c r="J209" s="43" t="str">
        <f>IF(NOT(OR(A209="",B209="",C209="")),IF(Berechnungen!V209="","",Berechnungen!V209),"")</f>
        <v/>
      </c>
      <c r="L209" s="58"/>
    </row>
    <row r="210" spans="1:12" x14ac:dyDescent="0.25">
      <c r="A210" s="50"/>
      <c r="B210" s="51"/>
      <c r="C210" s="52"/>
      <c r="D210" s="13"/>
      <c r="E210" s="42" t="str">
        <f>IF(NOT(OR(A210="",B210="",C210="")),IF(Berechnungen!Q210="","",Berechnungen!Q210),"")</f>
        <v/>
      </c>
      <c r="F210" s="18" t="str">
        <f>IF(NOT(OR(A210="",B210="",C210="")),IF(Berechnungen!R210="","",Berechnungen!R210),"")</f>
        <v/>
      </c>
      <c r="G210" s="43" t="str">
        <f>IF(NOT(OR(A210="",B210="",C210="")),IF(Berechnungen!S210="","",Berechnungen!S210),"")</f>
        <v/>
      </c>
      <c r="H210" s="18"/>
      <c r="I210" s="42" t="str">
        <f>IF(NOT(OR(A210="",B210="",C210="")),IF(Berechnungen!U210="","",Berechnungen!U210),"")</f>
        <v/>
      </c>
      <c r="J210" s="43" t="str">
        <f>IF(NOT(OR(A210="",B210="",C210="")),IF(Berechnungen!V210="","",Berechnungen!V210),"")</f>
        <v/>
      </c>
      <c r="L210" s="58"/>
    </row>
    <row r="211" spans="1:12" x14ac:dyDescent="0.25">
      <c r="A211" s="50"/>
      <c r="B211" s="51"/>
      <c r="C211" s="52"/>
      <c r="D211" s="13"/>
      <c r="E211" s="42" t="str">
        <f>IF(NOT(OR(A211="",B211="",C211="")),IF(Berechnungen!Q211="","",Berechnungen!Q211),"")</f>
        <v/>
      </c>
      <c r="F211" s="18" t="str">
        <f>IF(NOT(OR(A211="",B211="",C211="")),IF(Berechnungen!R211="","",Berechnungen!R211),"")</f>
        <v/>
      </c>
      <c r="G211" s="43" t="str">
        <f>IF(NOT(OR(A211="",B211="",C211="")),IF(Berechnungen!S211="","",Berechnungen!S211),"")</f>
        <v/>
      </c>
      <c r="H211" s="18"/>
      <c r="I211" s="42" t="str">
        <f>IF(NOT(OR(A211="",B211="",C211="")),IF(Berechnungen!U211="","",Berechnungen!U211),"")</f>
        <v/>
      </c>
      <c r="J211" s="43" t="str">
        <f>IF(NOT(OR(A211="",B211="",C211="")),IF(Berechnungen!V211="","",Berechnungen!V211),"")</f>
        <v/>
      </c>
      <c r="L211" s="58"/>
    </row>
    <row r="212" spans="1:12" x14ac:dyDescent="0.25">
      <c r="A212" s="50"/>
      <c r="B212" s="51"/>
      <c r="C212" s="52"/>
      <c r="D212" s="13"/>
      <c r="E212" s="42" t="str">
        <f>IF(NOT(OR(A212="",B212="",C212="")),IF(Berechnungen!Q212="","",Berechnungen!Q212),"")</f>
        <v/>
      </c>
      <c r="F212" s="18" t="str">
        <f>IF(NOT(OR(A212="",B212="",C212="")),IF(Berechnungen!R212="","",Berechnungen!R212),"")</f>
        <v/>
      </c>
      <c r="G212" s="43" t="str">
        <f>IF(NOT(OR(A212="",B212="",C212="")),IF(Berechnungen!S212="","",Berechnungen!S212),"")</f>
        <v/>
      </c>
      <c r="H212" s="18"/>
      <c r="I212" s="42" t="str">
        <f>IF(NOT(OR(A212="",B212="",C212="")),IF(Berechnungen!U212="","",Berechnungen!U212),"")</f>
        <v/>
      </c>
      <c r="J212" s="43" t="str">
        <f>IF(NOT(OR(A212="",B212="",C212="")),IF(Berechnungen!V212="","",Berechnungen!V212),"")</f>
        <v/>
      </c>
      <c r="L212" s="58"/>
    </row>
    <row r="213" spans="1:12" x14ac:dyDescent="0.25">
      <c r="A213" s="50"/>
      <c r="B213" s="51"/>
      <c r="C213" s="52"/>
      <c r="D213" s="13"/>
      <c r="E213" s="42" t="str">
        <f>IF(NOT(OR(A213="",B213="",C213="")),IF(Berechnungen!Q213="","",Berechnungen!Q213),"")</f>
        <v/>
      </c>
      <c r="F213" s="18" t="str">
        <f>IF(NOT(OR(A213="",B213="",C213="")),IF(Berechnungen!R213="","",Berechnungen!R213),"")</f>
        <v/>
      </c>
      <c r="G213" s="43" t="str">
        <f>IF(NOT(OR(A213="",B213="",C213="")),IF(Berechnungen!S213="","",Berechnungen!S213),"")</f>
        <v/>
      </c>
      <c r="H213" s="18"/>
      <c r="I213" s="42" t="str">
        <f>IF(NOT(OR(A213="",B213="",C213="")),IF(Berechnungen!U213="","",Berechnungen!U213),"")</f>
        <v/>
      </c>
      <c r="J213" s="43" t="str">
        <f>IF(NOT(OR(A213="",B213="",C213="")),IF(Berechnungen!V213="","",Berechnungen!V213),"")</f>
        <v/>
      </c>
      <c r="L213" s="58"/>
    </row>
    <row r="214" spans="1:12" x14ac:dyDescent="0.25">
      <c r="A214" s="50"/>
      <c r="B214" s="51"/>
      <c r="C214" s="52"/>
      <c r="D214" s="13"/>
      <c r="E214" s="42" t="str">
        <f>IF(NOT(OR(A214="",B214="",C214="")),IF(Berechnungen!Q214="","",Berechnungen!Q214),"")</f>
        <v/>
      </c>
      <c r="F214" s="18" t="str">
        <f>IF(NOT(OR(A214="",B214="",C214="")),IF(Berechnungen!R214="","",Berechnungen!R214),"")</f>
        <v/>
      </c>
      <c r="G214" s="43" t="str">
        <f>IF(NOT(OR(A214="",B214="",C214="")),IF(Berechnungen!S214="","",Berechnungen!S214),"")</f>
        <v/>
      </c>
      <c r="H214" s="18"/>
      <c r="I214" s="42" t="str">
        <f>IF(NOT(OR(A214="",B214="",C214="")),IF(Berechnungen!U214="","",Berechnungen!U214),"")</f>
        <v/>
      </c>
      <c r="J214" s="43" t="str">
        <f>IF(NOT(OR(A214="",B214="",C214="")),IF(Berechnungen!V214="","",Berechnungen!V214),"")</f>
        <v/>
      </c>
      <c r="L214" s="58"/>
    </row>
    <row r="215" spans="1:12" x14ac:dyDescent="0.25">
      <c r="A215" s="50"/>
      <c r="B215" s="51"/>
      <c r="C215" s="52"/>
      <c r="D215" s="13"/>
      <c r="E215" s="42" t="str">
        <f>IF(NOT(OR(A215="",B215="",C215="")),IF(Berechnungen!Q215="","",Berechnungen!Q215),"")</f>
        <v/>
      </c>
      <c r="F215" s="18" t="str">
        <f>IF(NOT(OR(A215="",B215="",C215="")),IF(Berechnungen!R215="","",Berechnungen!R215),"")</f>
        <v/>
      </c>
      <c r="G215" s="43" t="str">
        <f>IF(NOT(OR(A215="",B215="",C215="")),IF(Berechnungen!S215="","",Berechnungen!S215),"")</f>
        <v/>
      </c>
      <c r="H215" s="18"/>
      <c r="I215" s="42" t="str">
        <f>IF(NOT(OR(A215="",B215="",C215="")),IF(Berechnungen!U215="","",Berechnungen!U215),"")</f>
        <v/>
      </c>
      <c r="J215" s="43" t="str">
        <f>IF(NOT(OR(A215="",B215="",C215="")),IF(Berechnungen!V215="","",Berechnungen!V215),"")</f>
        <v/>
      </c>
      <c r="L215" s="58"/>
    </row>
    <row r="216" spans="1:12" x14ac:dyDescent="0.25">
      <c r="A216" s="50"/>
      <c r="B216" s="51"/>
      <c r="C216" s="52"/>
      <c r="D216" s="13"/>
      <c r="E216" s="42" t="str">
        <f>IF(NOT(OR(A216="",B216="",C216="")),IF(Berechnungen!Q216="","",Berechnungen!Q216),"")</f>
        <v/>
      </c>
      <c r="F216" s="18" t="str">
        <f>IF(NOT(OR(A216="",B216="",C216="")),IF(Berechnungen!R216="","",Berechnungen!R216),"")</f>
        <v/>
      </c>
      <c r="G216" s="43" t="str">
        <f>IF(NOT(OR(A216="",B216="",C216="")),IF(Berechnungen!S216="","",Berechnungen!S216),"")</f>
        <v/>
      </c>
      <c r="H216" s="18"/>
      <c r="I216" s="42" t="str">
        <f>IF(NOT(OR(A216="",B216="",C216="")),IF(Berechnungen!U216="","",Berechnungen!U216),"")</f>
        <v/>
      </c>
      <c r="J216" s="43" t="str">
        <f>IF(NOT(OR(A216="",B216="",C216="")),IF(Berechnungen!V216="","",Berechnungen!V216),"")</f>
        <v/>
      </c>
      <c r="L216" s="58"/>
    </row>
    <row r="217" spans="1:12" x14ac:dyDescent="0.25">
      <c r="A217" s="50"/>
      <c r="B217" s="51"/>
      <c r="C217" s="52"/>
      <c r="D217" s="13"/>
      <c r="E217" s="42" t="str">
        <f>IF(NOT(OR(A217="",B217="",C217="")),IF(Berechnungen!Q217="","",Berechnungen!Q217),"")</f>
        <v/>
      </c>
      <c r="F217" s="18" t="str">
        <f>IF(NOT(OR(A217="",B217="",C217="")),IF(Berechnungen!R217="","",Berechnungen!R217),"")</f>
        <v/>
      </c>
      <c r="G217" s="43" t="str">
        <f>IF(NOT(OR(A217="",B217="",C217="")),IF(Berechnungen!S217="","",Berechnungen!S217),"")</f>
        <v/>
      </c>
      <c r="H217" s="18"/>
      <c r="I217" s="42" t="str">
        <f>IF(NOT(OR(A217="",B217="",C217="")),IF(Berechnungen!U217="","",Berechnungen!U217),"")</f>
        <v/>
      </c>
      <c r="J217" s="43" t="str">
        <f>IF(NOT(OR(A217="",B217="",C217="")),IF(Berechnungen!V217="","",Berechnungen!V217),"")</f>
        <v/>
      </c>
      <c r="L217" s="58"/>
    </row>
    <row r="218" spans="1:12" x14ac:dyDescent="0.25">
      <c r="A218" s="50"/>
      <c r="B218" s="51"/>
      <c r="C218" s="52"/>
      <c r="D218" s="13"/>
      <c r="E218" s="42" t="str">
        <f>IF(NOT(OR(A218="",B218="",C218="")),IF(Berechnungen!Q218="","",Berechnungen!Q218),"")</f>
        <v/>
      </c>
      <c r="F218" s="18" t="str">
        <f>IF(NOT(OR(A218="",B218="",C218="")),IF(Berechnungen!R218="","",Berechnungen!R218),"")</f>
        <v/>
      </c>
      <c r="G218" s="43" t="str">
        <f>IF(NOT(OR(A218="",B218="",C218="")),IF(Berechnungen!S218="","",Berechnungen!S218),"")</f>
        <v/>
      </c>
      <c r="H218" s="18"/>
      <c r="I218" s="42" t="str">
        <f>IF(NOT(OR(A218="",B218="",C218="")),IF(Berechnungen!U218="","",Berechnungen!U218),"")</f>
        <v/>
      </c>
      <c r="J218" s="43" t="str">
        <f>IF(NOT(OR(A218="",B218="",C218="")),IF(Berechnungen!V218="","",Berechnungen!V218),"")</f>
        <v/>
      </c>
      <c r="L218" s="58"/>
    </row>
    <row r="219" spans="1:12" x14ac:dyDescent="0.25">
      <c r="A219" s="50"/>
      <c r="B219" s="51"/>
      <c r="C219" s="52"/>
      <c r="D219" s="13"/>
      <c r="E219" s="42" t="str">
        <f>IF(NOT(OR(A219="",B219="",C219="")),IF(Berechnungen!Q219="","",Berechnungen!Q219),"")</f>
        <v/>
      </c>
      <c r="F219" s="18" t="str">
        <f>IF(NOT(OR(A219="",B219="",C219="")),IF(Berechnungen!R219="","",Berechnungen!R219),"")</f>
        <v/>
      </c>
      <c r="G219" s="43" t="str">
        <f>IF(NOT(OR(A219="",B219="",C219="")),IF(Berechnungen!S219="","",Berechnungen!S219),"")</f>
        <v/>
      </c>
      <c r="H219" s="18"/>
      <c r="I219" s="42" t="str">
        <f>IF(NOT(OR(A219="",B219="",C219="")),IF(Berechnungen!U219="","",Berechnungen!U219),"")</f>
        <v/>
      </c>
      <c r="J219" s="43" t="str">
        <f>IF(NOT(OR(A219="",B219="",C219="")),IF(Berechnungen!V219="","",Berechnungen!V219),"")</f>
        <v/>
      </c>
      <c r="L219" s="58"/>
    </row>
    <row r="220" spans="1:12" x14ac:dyDescent="0.25">
      <c r="A220" s="50"/>
      <c r="B220" s="51"/>
      <c r="C220" s="52"/>
      <c r="D220" s="13"/>
      <c r="E220" s="42" t="str">
        <f>IF(NOT(OR(A220="",B220="",C220="")),IF(Berechnungen!Q220="","",Berechnungen!Q220),"")</f>
        <v/>
      </c>
      <c r="F220" s="18" t="str">
        <f>IF(NOT(OR(A220="",B220="",C220="")),IF(Berechnungen!R220="","",Berechnungen!R220),"")</f>
        <v/>
      </c>
      <c r="G220" s="43" t="str">
        <f>IF(NOT(OR(A220="",B220="",C220="")),IF(Berechnungen!S220="","",Berechnungen!S220),"")</f>
        <v/>
      </c>
      <c r="H220" s="18"/>
      <c r="I220" s="42" t="str">
        <f>IF(NOT(OR(A220="",B220="",C220="")),IF(Berechnungen!U220="","",Berechnungen!U220),"")</f>
        <v/>
      </c>
      <c r="J220" s="43" t="str">
        <f>IF(NOT(OR(A220="",B220="",C220="")),IF(Berechnungen!V220="","",Berechnungen!V220),"")</f>
        <v/>
      </c>
      <c r="L220" s="58"/>
    </row>
    <row r="221" spans="1:12" x14ac:dyDescent="0.25">
      <c r="A221" s="50"/>
      <c r="B221" s="51"/>
      <c r="C221" s="52"/>
      <c r="D221" s="13"/>
      <c r="E221" s="42" t="str">
        <f>IF(NOT(OR(A221="",B221="",C221="")),IF(Berechnungen!Q221="","",Berechnungen!Q221),"")</f>
        <v/>
      </c>
      <c r="F221" s="18" t="str">
        <f>IF(NOT(OR(A221="",B221="",C221="")),IF(Berechnungen!R221="","",Berechnungen!R221),"")</f>
        <v/>
      </c>
      <c r="G221" s="43" t="str">
        <f>IF(NOT(OR(A221="",B221="",C221="")),IF(Berechnungen!S221="","",Berechnungen!S221),"")</f>
        <v/>
      </c>
      <c r="H221" s="18"/>
      <c r="I221" s="42" t="str">
        <f>IF(NOT(OR(A221="",B221="",C221="")),IF(Berechnungen!U221="","",Berechnungen!U221),"")</f>
        <v/>
      </c>
      <c r="J221" s="43" t="str">
        <f>IF(NOT(OR(A221="",B221="",C221="")),IF(Berechnungen!V221="","",Berechnungen!V221),"")</f>
        <v/>
      </c>
      <c r="L221" s="58"/>
    </row>
    <row r="222" spans="1:12" x14ac:dyDescent="0.25">
      <c r="A222" s="50"/>
      <c r="B222" s="51"/>
      <c r="C222" s="52"/>
      <c r="D222" s="13"/>
      <c r="E222" s="42" t="str">
        <f>IF(NOT(OR(A222="",B222="",C222="")),IF(Berechnungen!Q222="","",Berechnungen!Q222),"")</f>
        <v/>
      </c>
      <c r="F222" s="18" t="str">
        <f>IF(NOT(OR(A222="",B222="",C222="")),IF(Berechnungen!R222="","",Berechnungen!R222),"")</f>
        <v/>
      </c>
      <c r="G222" s="43" t="str">
        <f>IF(NOT(OR(A222="",B222="",C222="")),IF(Berechnungen!S222="","",Berechnungen!S222),"")</f>
        <v/>
      </c>
      <c r="H222" s="18"/>
      <c r="I222" s="42" t="str">
        <f>IF(NOT(OR(A222="",B222="",C222="")),IF(Berechnungen!U222="","",Berechnungen!U222),"")</f>
        <v/>
      </c>
      <c r="J222" s="43" t="str">
        <f>IF(NOT(OR(A222="",B222="",C222="")),IF(Berechnungen!V222="","",Berechnungen!V222),"")</f>
        <v/>
      </c>
      <c r="L222" s="58"/>
    </row>
    <row r="223" spans="1:12" x14ac:dyDescent="0.25">
      <c r="A223" s="50"/>
      <c r="B223" s="51"/>
      <c r="C223" s="52"/>
      <c r="D223" s="13"/>
      <c r="E223" s="42" t="str">
        <f>IF(NOT(OR(A223="",B223="",C223="")),IF(Berechnungen!Q223="","",Berechnungen!Q223),"")</f>
        <v/>
      </c>
      <c r="F223" s="18" t="str">
        <f>IF(NOT(OR(A223="",B223="",C223="")),IF(Berechnungen!R223="","",Berechnungen!R223),"")</f>
        <v/>
      </c>
      <c r="G223" s="43" t="str">
        <f>IF(NOT(OR(A223="",B223="",C223="")),IF(Berechnungen!S223="","",Berechnungen!S223),"")</f>
        <v/>
      </c>
      <c r="H223" s="18"/>
      <c r="I223" s="42" t="str">
        <f>IF(NOT(OR(A223="",B223="",C223="")),IF(Berechnungen!U223="","",Berechnungen!U223),"")</f>
        <v/>
      </c>
      <c r="J223" s="43" t="str">
        <f>IF(NOT(OR(A223="",B223="",C223="")),IF(Berechnungen!V223="","",Berechnungen!V223),"")</f>
        <v/>
      </c>
      <c r="L223" s="58"/>
    </row>
    <row r="224" spans="1:12" x14ac:dyDescent="0.25">
      <c r="A224" s="50"/>
      <c r="B224" s="51"/>
      <c r="C224" s="52"/>
      <c r="D224" s="13"/>
      <c r="E224" s="42" t="str">
        <f>IF(NOT(OR(A224="",B224="",C224="")),IF(Berechnungen!Q224="","",Berechnungen!Q224),"")</f>
        <v/>
      </c>
      <c r="F224" s="18" t="str">
        <f>IF(NOT(OR(A224="",B224="",C224="")),IF(Berechnungen!R224="","",Berechnungen!R224),"")</f>
        <v/>
      </c>
      <c r="G224" s="43" t="str">
        <f>IF(NOT(OR(A224="",B224="",C224="")),IF(Berechnungen!S224="","",Berechnungen!S224),"")</f>
        <v/>
      </c>
      <c r="H224" s="18"/>
      <c r="I224" s="42" t="str">
        <f>IF(NOT(OR(A224="",B224="",C224="")),IF(Berechnungen!U224="","",Berechnungen!U224),"")</f>
        <v/>
      </c>
      <c r="J224" s="43" t="str">
        <f>IF(NOT(OR(A224="",B224="",C224="")),IF(Berechnungen!V224="","",Berechnungen!V224),"")</f>
        <v/>
      </c>
      <c r="L224" s="58"/>
    </row>
    <row r="225" spans="1:12" x14ac:dyDescent="0.25">
      <c r="A225" s="50"/>
      <c r="B225" s="51"/>
      <c r="C225" s="52"/>
      <c r="D225" s="13"/>
      <c r="E225" s="42" t="str">
        <f>IF(NOT(OR(A225="",B225="",C225="")),IF(Berechnungen!Q225="","",Berechnungen!Q225),"")</f>
        <v/>
      </c>
      <c r="F225" s="18" t="str">
        <f>IF(NOT(OR(A225="",B225="",C225="")),IF(Berechnungen!R225="","",Berechnungen!R225),"")</f>
        <v/>
      </c>
      <c r="G225" s="43" t="str">
        <f>IF(NOT(OR(A225="",B225="",C225="")),IF(Berechnungen!S225="","",Berechnungen!S225),"")</f>
        <v/>
      </c>
      <c r="H225" s="18"/>
      <c r="I225" s="42" t="str">
        <f>IF(NOT(OR(A225="",B225="",C225="")),IF(Berechnungen!U225="","",Berechnungen!U225),"")</f>
        <v/>
      </c>
      <c r="J225" s="43" t="str">
        <f>IF(NOT(OR(A225="",B225="",C225="")),IF(Berechnungen!V225="","",Berechnungen!V225),"")</f>
        <v/>
      </c>
      <c r="L225" s="58"/>
    </row>
    <row r="226" spans="1:12" x14ac:dyDescent="0.25">
      <c r="A226" s="50"/>
      <c r="B226" s="51"/>
      <c r="C226" s="52"/>
      <c r="D226" s="13"/>
      <c r="E226" s="42" t="str">
        <f>IF(NOT(OR(A226="",B226="",C226="")),IF(Berechnungen!Q226="","",Berechnungen!Q226),"")</f>
        <v/>
      </c>
      <c r="F226" s="18" t="str">
        <f>IF(NOT(OR(A226="",B226="",C226="")),IF(Berechnungen!R226="","",Berechnungen!R226),"")</f>
        <v/>
      </c>
      <c r="G226" s="43" t="str">
        <f>IF(NOT(OR(A226="",B226="",C226="")),IF(Berechnungen!S226="","",Berechnungen!S226),"")</f>
        <v/>
      </c>
      <c r="H226" s="18"/>
      <c r="I226" s="42" t="str">
        <f>IF(NOT(OR(A226="",B226="",C226="")),IF(Berechnungen!U226="","",Berechnungen!U226),"")</f>
        <v/>
      </c>
      <c r="J226" s="43" t="str">
        <f>IF(NOT(OR(A226="",B226="",C226="")),IF(Berechnungen!V226="","",Berechnungen!V226),"")</f>
        <v/>
      </c>
      <c r="L226" s="58"/>
    </row>
    <row r="227" spans="1:12" x14ac:dyDescent="0.25">
      <c r="A227" s="50"/>
      <c r="B227" s="51"/>
      <c r="C227" s="52"/>
      <c r="D227" s="13"/>
      <c r="E227" s="42" t="str">
        <f>IF(NOT(OR(A227="",B227="",C227="")),IF(Berechnungen!Q227="","",Berechnungen!Q227),"")</f>
        <v/>
      </c>
      <c r="F227" s="18" t="str">
        <f>IF(NOT(OR(A227="",B227="",C227="")),IF(Berechnungen!R227="","",Berechnungen!R227),"")</f>
        <v/>
      </c>
      <c r="G227" s="43" t="str">
        <f>IF(NOT(OR(A227="",B227="",C227="")),IF(Berechnungen!S227="","",Berechnungen!S227),"")</f>
        <v/>
      </c>
      <c r="H227" s="18"/>
      <c r="I227" s="42" t="str">
        <f>IF(NOT(OR(A227="",B227="",C227="")),IF(Berechnungen!U227="","",Berechnungen!U227),"")</f>
        <v/>
      </c>
      <c r="J227" s="43" t="str">
        <f>IF(NOT(OR(A227="",B227="",C227="")),IF(Berechnungen!V227="","",Berechnungen!V227),"")</f>
        <v/>
      </c>
      <c r="L227" s="58"/>
    </row>
    <row r="228" spans="1:12" x14ac:dyDescent="0.25">
      <c r="A228" s="50"/>
      <c r="B228" s="51"/>
      <c r="C228" s="52"/>
      <c r="D228" s="13"/>
      <c r="E228" s="42" t="str">
        <f>IF(NOT(OR(A228="",B228="",C228="")),IF(Berechnungen!Q228="","",Berechnungen!Q228),"")</f>
        <v/>
      </c>
      <c r="F228" s="18" t="str">
        <f>IF(NOT(OR(A228="",B228="",C228="")),IF(Berechnungen!R228="","",Berechnungen!R228),"")</f>
        <v/>
      </c>
      <c r="G228" s="43" t="str">
        <f>IF(NOT(OR(A228="",B228="",C228="")),IF(Berechnungen!S228="","",Berechnungen!S228),"")</f>
        <v/>
      </c>
      <c r="H228" s="18"/>
      <c r="I228" s="42" t="str">
        <f>IF(NOT(OR(A228="",B228="",C228="")),IF(Berechnungen!U228="","",Berechnungen!U228),"")</f>
        <v/>
      </c>
      <c r="J228" s="43" t="str">
        <f>IF(NOT(OR(A228="",B228="",C228="")),IF(Berechnungen!V228="","",Berechnungen!V228),"")</f>
        <v/>
      </c>
      <c r="L228" s="58"/>
    </row>
    <row r="229" spans="1:12" x14ac:dyDescent="0.25">
      <c r="A229" s="50"/>
      <c r="B229" s="51"/>
      <c r="C229" s="52"/>
      <c r="D229" s="13"/>
      <c r="E229" s="42" t="str">
        <f>IF(NOT(OR(A229="",B229="",C229="")),IF(Berechnungen!Q229="","",Berechnungen!Q229),"")</f>
        <v/>
      </c>
      <c r="F229" s="18" t="str">
        <f>IF(NOT(OR(A229="",B229="",C229="")),IF(Berechnungen!R229="","",Berechnungen!R229),"")</f>
        <v/>
      </c>
      <c r="G229" s="43" t="str">
        <f>IF(NOT(OR(A229="",B229="",C229="")),IF(Berechnungen!S229="","",Berechnungen!S229),"")</f>
        <v/>
      </c>
      <c r="H229" s="18"/>
      <c r="I229" s="42" t="str">
        <f>IF(NOT(OR(A229="",B229="",C229="")),IF(Berechnungen!U229="","",Berechnungen!U229),"")</f>
        <v/>
      </c>
      <c r="J229" s="43" t="str">
        <f>IF(NOT(OR(A229="",B229="",C229="")),IF(Berechnungen!V229="","",Berechnungen!V229),"")</f>
        <v/>
      </c>
      <c r="L229" s="58"/>
    </row>
    <row r="230" spans="1:12" x14ac:dyDescent="0.25">
      <c r="A230" s="50"/>
      <c r="B230" s="51"/>
      <c r="C230" s="52"/>
      <c r="D230" s="13"/>
      <c r="E230" s="42" t="str">
        <f>IF(NOT(OR(A230="",B230="",C230="")),IF(Berechnungen!Q230="","",Berechnungen!Q230),"")</f>
        <v/>
      </c>
      <c r="F230" s="18" t="str">
        <f>IF(NOT(OR(A230="",B230="",C230="")),IF(Berechnungen!R230="","",Berechnungen!R230),"")</f>
        <v/>
      </c>
      <c r="G230" s="43" t="str">
        <f>IF(NOT(OR(A230="",B230="",C230="")),IF(Berechnungen!S230="","",Berechnungen!S230),"")</f>
        <v/>
      </c>
      <c r="H230" s="18"/>
      <c r="I230" s="42" t="str">
        <f>IF(NOT(OR(A230="",B230="",C230="")),IF(Berechnungen!U230="","",Berechnungen!U230),"")</f>
        <v/>
      </c>
      <c r="J230" s="43" t="str">
        <f>IF(NOT(OR(A230="",B230="",C230="")),IF(Berechnungen!V230="","",Berechnungen!V230),"")</f>
        <v/>
      </c>
      <c r="L230" s="58"/>
    </row>
    <row r="231" spans="1:12" x14ac:dyDescent="0.25">
      <c r="A231" s="50"/>
      <c r="B231" s="51"/>
      <c r="C231" s="52"/>
      <c r="D231" s="13"/>
      <c r="E231" s="42" t="str">
        <f>IF(NOT(OR(A231="",B231="",C231="")),IF(Berechnungen!Q231="","",Berechnungen!Q231),"")</f>
        <v/>
      </c>
      <c r="F231" s="18" t="str">
        <f>IF(NOT(OR(A231="",B231="",C231="")),IF(Berechnungen!R231="","",Berechnungen!R231),"")</f>
        <v/>
      </c>
      <c r="G231" s="43" t="str">
        <f>IF(NOT(OR(A231="",B231="",C231="")),IF(Berechnungen!S231="","",Berechnungen!S231),"")</f>
        <v/>
      </c>
      <c r="H231" s="18"/>
      <c r="I231" s="42" t="str">
        <f>IF(NOT(OR(A231="",B231="",C231="")),IF(Berechnungen!U231="","",Berechnungen!U231),"")</f>
        <v/>
      </c>
      <c r="J231" s="43" t="str">
        <f>IF(NOT(OR(A231="",B231="",C231="")),IF(Berechnungen!V231="","",Berechnungen!V231),"")</f>
        <v/>
      </c>
      <c r="L231" s="58"/>
    </row>
    <row r="232" spans="1:12" x14ac:dyDescent="0.25">
      <c r="A232" s="50"/>
      <c r="B232" s="51"/>
      <c r="C232" s="52"/>
      <c r="D232" s="13"/>
      <c r="E232" s="42" t="str">
        <f>IF(NOT(OR(A232="",B232="",C232="")),IF(Berechnungen!Q232="","",Berechnungen!Q232),"")</f>
        <v/>
      </c>
      <c r="F232" s="18" t="str">
        <f>IF(NOT(OR(A232="",B232="",C232="")),IF(Berechnungen!R232="","",Berechnungen!R232),"")</f>
        <v/>
      </c>
      <c r="G232" s="43" t="str">
        <f>IF(NOT(OR(A232="",B232="",C232="")),IF(Berechnungen!S232="","",Berechnungen!S232),"")</f>
        <v/>
      </c>
      <c r="H232" s="18"/>
      <c r="I232" s="42" t="str">
        <f>IF(NOT(OR(A232="",B232="",C232="")),IF(Berechnungen!U232="","",Berechnungen!U232),"")</f>
        <v/>
      </c>
      <c r="J232" s="43" t="str">
        <f>IF(NOT(OR(A232="",B232="",C232="")),IF(Berechnungen!V232="","",Berechnungen!V232),"")</f>
        <v/>
      </c>
      <c r="L232" s="58"/>
    </row>
    <row r="233" spans="1:12" x14ac:dyDescent="0.25">
      <c r="A233" s="50"/>
      <c r="B233" s="51"/>
      <c r="C233" s="52"/>
      <c r="D233" s="13"/>
      <c r="E233" s="42" t="str">
        <f>IF(NOT(OR(A233="",B233="",C233="")),IF(Berechnungen!Q233="","",Berechnungen!Q233),"")</f>
        <v/>
      </c>
      <c r="F233" s="18" t="str">
        <f>IF(NOT(OR(A233="",B233="",C233="")),IF(Berechnungen!R233="","",Berechnungen!R233),"")</f>
        <v/>
      </c>
      <c r="G233" s="43" t="str">
        <f>IF(NOT(OR(A233="",B233="",C233="")),IF(Berechnungen!S233="","",Berechnungen!S233),"")</f>
        <v/>
      </c>
      <c r="H233" s="18"/>
      <c r="I233" s="42" t="str">
        <f>IF(NOT(OR(A233="",B233="",C233="")),IF(Berechnungen!U233="","",Berechnungen!U233),"")</f>
        <v/>
      </c>
      <c r="J233" s="43" t="str">
        <f>IF(NOT(OR(A233="",B233="",C233="")),IF(Berechnungen!V233="","",Berechnungen!V233),"")</f>
        <v/>
      </c>
      <c r="L233" s="58"/>
    </row>
    <row r="234" spans="1:12" x14ac:dyDescent="0.25">
      <c r="A234" s="50"/>
      <c r="B234" s="51"/>
      <c r="C234" s="52"/>
      <c r="D234" s="13"/>
      <c r="E234" s="42" t="str">
        <f>IF(NOT(OR(A234="",B234="",C234="")),IF(Berechnungen!Q234="","",Berechnungen!Q234),"")</f>
        <v/>
      </c>
      <c r="F234" s="18" t="str">
        <f>IF(NOT(OR(A234="",B234="",C234="")),IF(Berechnungen!R234="","",Berechnungen!R234),"")</f>
        <v/>
      </c>
      <c r="G234" s="43" t="str">
        <f>IF(NOT(OR(A234="",B234="",C234="")),IF(Berechnungen!S234="","",Berechnungen!S234),"")</f>
        <v/>
      </c>
      <c r="H234" s="18"/>
      <c r="I234" s="42" t="str">
        <f>IF(NOT(OR(A234="",B234="",C234="")),IF(Berechnungen!U234="","",Berechnungen!U234),"")</f>
        <v/>
      </c>
      <c r="J234" s="43" t="str">
        <f>IF(NOT(OR(A234="",B234="",C234="")),IF(Berechnungen!V234="","",Berechnungen!V234),"")</f>
        <v/>
      </c>
      <c r="L234" s="58"/>
    </row>
    <row r="235" spans="1:12" x14ac:dyDescent="0.25">
      <c r="A235" s="50"/>
      <c r="B235" s="51"/>
      <c r="C235" s="52"/>
      <c r="D235" s="13"/>
      <c r="E235" s="42" t="str">
        <f>IF(NOT(OR(A235="",B235="",C235="")),IF(Berechnungen!Q235="","",Berechnungen!Q235),"")</f>
        <v/>
      </c>
      <c r="F235" s="18" t="str">
        <f>IF(NOT(OR(A235="",B235="",C235="")),IF(Berechnungen!R235="","",Berechnungen!R235),"")</f>
        <v/>
      </c>
      <c r="G235" s="43" t="str">
        <f>IF(NOT(OR(A235="",B235="",C235="")),IF(Berechnungen!S235="","",Berechnungen!S235),"")</f>
        <v/>
      </c>
      <c r="H235" s="18"/>
      <c r="I235" s="42" t="str">
        <f>IF(NOT(OR(A235="",B235="",C235="")),IF(Berechnungen!U235="","",Berechnungen!U235),"")</f>
        <v/>
      </c>
      <c r="J235" s="43" t="str">
        <f>IF(NOT(OR(A235="",B235="",C235="")),IF(Berechnungen!V235="","",Berechnungen!V235),"")</f>
        <v/>
      </c>
      <c r="L235" s="58"/>
    </row>
    <row r="236" spans="1:12" x14ac:dyDescent="0.25">
      <c r="A236" s="50"/>
      <c r="B236" s="51"/>
      <c r="C236" s="52"/>
      <c r="D236" s="13"/>
      <c r="E236" s="42" t="str">
        <f>IF(NOT(OR(A236="",B236="",C236="")),IF(Berechnungen!Q236="","",Berechnungen!Q236),"")</f>
        <v/>
      </c>
      <c r="F236" s="18" t="str">
        <f>IF(NOT(OR(A236="",B236="",C236="")),IF(Berechnungen!R236="","",Berechnungen!R236),"")</f>
        <v/>
      </c>
      <c r="G236" s="43" t="str">
        <f>IF(NOT(OR(A236="",B236="",C236="")),IF(Berechnungen!S236="","",Berechnungen!S236),"")</f>
        <v/>
      </c>
      <c r="H236" s="18"/>
      <c r="I236" s="42" t="str">
        <f>IF(NOT(OR(A236="",B236="",C236="")),IF(Berechnungen!U236="","",Berechnungen!U236),"")</f>
        <v/>
      </c>
      <c r="J236" s="43" t="str">
        <f>IF(NOT(OR(A236="",B236="",C236="")),IF(Berechnungen!V236="","",Berechnungen!V236),"")</f>
        <v/>
      </c>
      <c r="L236" s="58"/>
    </row>
    <row r="237" spans="1:12" x14ac:dyDescent="0.25">
      <c r="A237" s="50"/>
      <c r="B237" s="51"/>
      <c r="C237" s="52"/>
      <c r="D237" s="13"/>
      <c r="E237" s="42" t="str">
        <f>IF(NOT(OR(A237="",B237="",C237="")),IF(Berechnungen!Q237="","",Berechnungen!Q237),"")</f>
        <v/>
      </c>
      <c r="F237" s="18" t="str">
        <f>IF(NOT(OR(A237="",B237="",C237="")),IF(Berechnungen!R237="","",Berechnungen!R237),"")</f>
        <v/>
      </c>
      <c r="G237" s="43" t="str">
        <f>IF(NOT(OR(A237="",B237="",C237="")),IF(Berechnungen!S237="","",Berechnungen!S237),"")</f>
        <v/>
      </c>
      <c r="H237" s="18"/>
      <c r="I237" s="42" t="str">
        <f>IF(NOT(OR(A237="",B237="",C237="")),IF(Berechnungen!U237="","",Berechnungen!U237),"")</f>
        <v/>
      </c>
      <c r="J237" s="43" t="str">
        <f>IF(NOT(OR(A237="",B237="",C237="")),IF(Berechnungen!V237="","",Berechnungen!V237),"")</f>
        <v/>
      </c>
      <c r="L237" s="58"/>
    </row>
    <row r="238" spans="1:12" x14ac:dyDescent="0.25">
      <c r="A238" s="50"/>
      <c r="B238" s="51"/>
      <c r="C238" s="52"/>
      <c r="D238" s="13"/>
      <c r="E238" s="42" t="str">
        <f>IF(NOT(OR(A238="",B238="",C238="")),IF(Berechnungen!Q238="","",Berechnungen!Q238),"")</f>
        <v/>
      </c>
      <c r="F238" s="18" t="str">
        <f>IF(NOT(OR(A238="",B238="",C238="")),IF(Berechnungen!R238="","",Berechnungen!R238),"")</f>
        <v/>
      </c>
      <c r="G238" s="43" t="str">
        <f>IF(NOT(OR(A238="",B238="",C238="")),IF(Berechnungen!S238="","",Berechnungen!S238),"")</f>
        <v/>
      </c>
      <c r="H238" s="18"/>
      <c r="I238" s="42" t="str">
        <f>IF(NOT(OR(A238="",B238="",C238="")),IF(Berechnungen!U238="","",Berechnungen!U238),"")</f>
        <v/>
      </c>
      <c r="J238" s="43" t="str">
        <f>IF(NOT(OR(A238="",B238="",C238="")),IF(Berechnungen!V238="","",Berechnungen!V238),"")</f>
        <v/>
      </c>
      <c r="L238" s="58"/>
    </row>
    <row r="239" spans="1:12" x14ac:dyDescent="0.25">
      <c r="A239" s="50"/>
      <c r="B239" s="51"/>
      <c r="C239" s="52"/>
      <c r="D239" s="13"/>
      <c r="E239" s="42" t="str">
        <f>IF(NOT(OR(A239="",B239="",C239="")),IF(Berechnungen!Q239="","",Berechnungen!Q239),"")</f>
        <v/>
      </c>
      <c r="F239" s="18" t="str">
        <f>IF(NOT(OR(A239="",B239="",C239="")),IF(Berechnungen!R239="","",Berechnungen!R239),"")</f>
        <v/>
      </c>
      <c r="G239" s="43" t="str">
        <f>IF(NOT(OR(A239="",B239="",C239="")),IF(Berechnungen!S239="","",Berechnungen!S239),"")</f>
        <v/>
      </c>
      <c r="H239" s="18"/>
      <c r="I239" s="42" t="str">
        <f>IF(NOT(OR(A239="",B239="",C239="")),IF(Berechnungen!U239="","",Berechnungen!U239),"")</f>
        <v/>
      </c>
      <c r="J239" s="43" t="str">
        <f>IF(NOT(OR(A239="",B239="",C239="")),IF(Berechnungen!V239="","",Berechnungen!V239),"")</f>
        <v/>
      </c>
      <c r="L239" s="58"/>
    </row>
    <row r="240" spans="1:12" x14ac:dyDescent="0.25">
      <c r="A240" s="50"/>
      <c r="B240" s="51"/>
      <c r="C240" s="52"/>
      <c r="D240" s="13"/>
      <c r="E240" s="42" t="str">
        <f>IF(NOT(OR(A240="",B240="",C240="")),IF(Berechnungen!Q240="","",Berechnungen!Q240),"")</f>
        <v/>
      </c>
      <c r="F240" s="18" t="str">
        <f>IF(NOT(OR(A240="",B240="",C240="")),IF(Berechnungen!R240="","",Berechnungen!R240),"")</f>
        <v/>
      </c>
      <c r="G240" s="43" t="str">
        <f>IF(NOT(OR(A240="",B240="",C240="")),IF(Berechnungen!S240="","",Berechnungen!S240),"")</f>
        <v/>
      </c>
      <c r="H240" s="18"/>
      <c r="I240" s="42" t="str">
        <f>IF(NOT(OR(A240="",B240="",C240="")),IF(Berechnungen!U240="","",Berechnungen!U240),"")</f>
        <v/>
      </c>
      <c r="J240" s="43" t="str">
        <f>IF(NOT(OR(A240="",B240="",C240="")),IF(Berechnungen!V240="","",Berechnungen!V240),"")</f>
        <v/>
      </c>
      <c r="L240" s="58"/>
    </row>
    <row r="241" spans="1:12" x14ac:dyDescent="0.25">
      <c r="A241" s="50"/>
      <c r="B241" s="51"/>
      <c r="C241" s="52"/>
      <c r="D241" s="13"/>
      <c r="E241" s="42" t="str">
        <f>IF(NOT(OR(A241="",B241="",C241="")),IF(Berechnungen!Q241="","",Berechnungen!Q241),"")</f>
        <v/>
      </c>
      <c r="F241" s="18" t="str">
        <f>IF(NOT(OR(A241="",B241="",C241="")),IF(Berechnungen!R241="","",Berechnungen!R241),"")</f>
        <v/>
      </c>
      <c r="G241" s="43" t="str">
        <f>IF(NOT(OR(A241="",B241="",C241="")),IF(Berechnungen!S241="","",Berechnungen!S241),"")</f>
        <v/>
      </c>
      <c r="H241" s="18"/>
      <c r="I241" s="42" t="str">
        <f>IF(NOT(OR(A241="",B241="",C241="")),IF(Berechnungen!U241="","",Berechnungen!U241),"")</f>
        <v/>
      </c>
      <c r="J241" s="43" t="str">
        <f>IF(NOT(OR(A241="",B241="",C241="")),IF(Berechnungen!V241="","",Berechnungen!V241),"")</f>
        <v/>
      </c>
      <c r="L241" s="58"/>
    </row>
    <row r="242" spans="1:12" x14ac:dyDescent="0.25">
      <c r="A242" s="50"/>
      <c r="B242" s="51"/>
      <c r="C242" s="52"/>
      <c r="D242" s="13"/>
      <c r="E242" s="42" t="str">
        <f>IF(NOT(OR(A242="",B242="",C242="")),IF(Berechnungen!Q242="","",Berechnungen!Q242),"")</f>
        <v/>
      </c>
      <c r="F242" s="18" t="str">
        <f>IF(NOT(OR(A242="",B242="",C242="")),IF(Berechnungen!R242="","",Berechnungen!R242),"")</f>
        <v/>
      </c>
      <c r="G242" s="43" t="str">
        <f>IF(NOT(OR(A242="",B242="",C242="")),IF(Berechnungen!S242="","",Berechnungen!S242),"")</f>
        <v/>
      </c>
      <c r="H242" s="18"/>
      <c r="I242" s="42" t="str">
        <f>IF(NOT(OR(A242="",B242="",C242="")),IF(Berechnungen!U242="","",Berechnungen!U242),"")</f>
        <v/>
      </c>
      <c r="J242" s="43" t="str">
        <f>IF(NOT(OR(A242="",B242="",C242="")),IF(Berechnungen!V242="","",Berechnungen!V242),"")</f>
        <v/>
      </c>
      <c r="L242" s="58"/>
    </row>
    <row r="243" spans="1:12" x14ac:dyDescent="0.25">
      <c r="A243" s="50"/>
      <c r="B243" s="51"/>
      <c r="C243" s="52"/>
      <c r="D243" s="13"/>
      <c r="E243" s="42" t="str">
        <f>IF(NOT(OR(A243="",B243="",C243="")),IF(Berechnungen!Q243="","",Berechnungen!Q243),"")</f>
        <v/>
      </c>
      <c r="F243" s="18" t="str">
        <f>IF(NOT(OR(A243="",B243="",C243="")),IF(Berechnungen!R243="","",Berechnungen!R243),"")</f>
        <v/>
      </c>
      <c r="G243" s="43" t="str">
        <f>IF(NOT(OR(A243="",B243="",C243="")),IF(Berechnungen!S243="","",Berechnungen!S243),"")</f>
        <v/>
      </c>
      <c r="H243" s="18"/>
      <c r="I243" s="42" t="str">
        <f>IF(NOT(OR(A243="",B243="",C243="")),IF(Berechnungen!U243="","",Berechnungen!U243),"")</f>
        <v/>
      </c>
      <c r="J243" s="43" t="str">
        <f>IF(NOT(OR(A243="",B243="",C243="")),IF(Berechnungen!V243="","",Berechnungen!V243),"")</f>
        <v/>
      </c>
      <c r="L243" s="58"/>
    </row>
    <row r="244" spans="1:12" x14ac:dyDescent="0.25">
      <c r="A244" s="50"/>
      <c r="B244" s="51"/>
      <c r="C244" s="52"/>
      <c r="D244" s="13"/>
      <c r="E244" s="42" t="str">
        <f>IF(NOT(OR(A244="",B244="",C244="")),IF(Berechnungen!Q244="","",Berechnungen!Q244),"")</f>
        <v/>
      </c>
      <c r="F244" s="18" t="str">
        <f>IF(NOT(OR(A244="",B244="",C244="")),IF(Berechnungen!R244="","",Berechnungen!R244),"")</f>
        <v/>
      </c>
      <c r="G244" s="43" t="str">
        <f>IF(NOT(OR(A244="",B244="",C244="")),IF(Berechnungen!S244="","",Berechnungen!S244),"")</f>
        <v/>
      </c>
      <c r="H244" s="18"/>
      <c r="I244" s="42" t="str">
        <f>IF(NOT(OR(A244="",B244="",C244="")),IF(Berechnungen!U244="","",Berechnungen!U244),"")</f>
        <v/>
      </c>
      <c r="J244" s="43" t="str">
        <f>IF(NOT(OR(A244="",B244="",C244="")),IF(Berechnungen!V244="","",Berechnungen!V244),"")</f>
        <v/>
      </c>
      <c r="L244" s="58"/>
    </row>
    <row r="245" spans="1:12" x14ac:dyDescent="0.25">
      <c r="A245" s="50"/>
      <c r="B245" s="51"/>
      <c r="C245" s="52"/>
      <c r="D245" s="13"/>
      <c r="E245" s="42" t="str">
        <f>IF(NOT(OR(A245="",B245="",C245="")),IF(Berechnungen!Q245="","",Berechnungen!Q245),"")</f>
        <v/>
      </c>
      <c r="F245" s="18" t="str">
        <f>IF(NOT(OR(A245="",B245="",C245="")),IF(Berechnungen!R245="","",Berechnungen!R245),"")</f>
        <v/>
      </c>
      <c r="G245" s="43" t="str">
        <f>IF(NOT(OR(A245="",B245="",C245="")),IF(Berechnungen!S245="","",Berechnungen!S245),"")</f>
        <v/>
      </c>
      <c r="H245" s="18"/>
      <c r="I245" s="42" t="str">
        <f>IF(NOT(OR(A245="",B245="",C245="")),IF(Berechnungen!U245="","",Berechnungen!U245),"")</f>
        <v/>
      </c>
      <c r="J245" s="43" t="str">
        <f>IF(NOT(OR(A245="",B245="",C245="")),IF(Berechnungen!V245="","",Berechnungen!V245),"")</f>
        <v/>
      </c>
      <c r="L245" s="58"/>
    </row>
    <row r="246" spans="1:12" x14ac:dyDescent="0.25">
      <c r="A246" s="50"/>
      <c r="B246" s="51"/>
      <c r="C246" s="52"/>
      <c r="D246" s="13"/>
      <c r="E246" s="42" t="str">
        <f>IF(NOT(OR(A246="",B246="",C246="")),IF(Berechnungen!Q246="","",Berechnungen!Q246),"")</f>
        <v/>
      </c>
      <c r="F246" s="18" t="str">
        <f>IF(NOT(OR(A246="",B246="",C246="")),IF(Berechnungen!R246="","",Berechnungen!R246),"")</f>
        <v/>
      </c>
      <c r="G246" s="43" t="str">
        <f>IF(NOT(OR(A246="",B246="",C246="")),IF(Berechnungen!S246="","",Berechnungen!S246),"")</f>
        <v/>
      </c>
      <c r="H246" s="18"/>
      <c r="I246" s="42" t="str">
        <f>IF(NOT(OR(A246="",B246="",C246="")),IF(Berechnungen!U246="","",Berechnungen!U246),"")</f>
        <v/>
      </c>
      <c r="J246" s="43" t="str">
        <f>IF(NOT(OR(A246="",B246="",C246="")),IF(Berechnungen!V246="","",Berechnungen!V246),"")</f>
        <v/>
      </c>
      <c r="L246" s="58"/>
    </row>
    <row r="247" spans="1:12" x14ac:dyDescent="0.25">
      <c r="A247" s="50"/>
      <c r="B247" s="51"/>
      <c r="C247" s="52"/>
      <c r="D247" s="13"/>
      <c r="E247" s="42" t="str">
        <f>IF(NOT(OR(A247="",B247="",C247="")),IF(Berechnungen!Q247="","",Berechnungen!Q247),"")</f>
        <v/>
      </c>
      <c r="F247" s="18" t="str">
        <f>IF(NOT(OR(A247="",B247="",C247="")),IF(Berechnungen!R247="","",Berechnungen!R247),"")</f>
        <v/>
      </c>
      <c r="G247" s="43" t="str">
        <f>IF(NOT(OR(A247="",B247="",C247="")),IF(Berechnungen!S247="","",Berechnungen!S247),"")</f>
        <v/>
      </c>
      <c r="H247" s="18"/>
      <c r="I247" s="42" t="str">
        <f>IF(NOT(OR(A247="",B247="",C247="")),IF(Berechnungen!U247="","",Berechnungen!U247),"")</f>
        <v/>
      </c>
      <c r="J247" s="43" t="str">
        <f>IF(NOT(OR(A247="",B247="",C247="")),IF(Berechnungen!V247="","",Berechnungen!V247),"")</f>
        <v/>
      </c>
      <c r="L247" s="58"/>
    </row>
    <row r="248" spans="1:12" x14ac:dyDescent="0.25">
      <c r="A248" s="50"/>
      <c r="B248" s="51"/>
      <c r="C248" s="52"/>
      <c r="D248" s="13"/>
      <c r="E248" s="42" t="str">
        <f>IF(NOT(OR(A248="",B248="",C248="")),IF(Berechnungen!Q248="","",Berechnungen!Q248),"")</f>
        <v/>
      </c>
      <c r="F248" s="18" t="str">
        <f>IF(NOT(OR(A248="",B248="",C248="")),IF(Berechnungen!R248="","",Berechnungen!R248),"")</f>
        <v/>
      </c>
      <c r="G248" s="43" t="str">
        <f>IF(NOT(OR(A248="",B248="",C248="")),IF(Berechnungen!S248="","",Berechnungen!S248),"")</f>
        <v/>
      </c>
      <c r="H248" s="18"/>
      <c r="I248" s="42" t="str">
        <f>IF(NOT(OR(A248="",B248="",C248="")),IF(Berechnungen!U248="","",Berechnungen!U248),"")</f>
        <v/>
      </c>
      <c r="J248" s="43" t="str">
        <f>IF(NOT(OR(A248="",B248="",C248="")),IF(Berechnungen!V248="","",Berechnungen!V248),"")</f>
        <v/>
      </c>
      <c r="L248" s="58"/>
    </row>
    <row r="249" spans="1:12" x14ac:dyDescent="0.25">
      <c r="A249" s="50"/>
      <c r="B249" s="51"/>
      <c r="C249" s="52"/>
      <c r="D249" s="13"/>
      <c r="E249" s="42" t="str">
        <f>IF(NOT(OR(A249="",B249="",C249="")),IF(Berechnungen!Q249="","",Berechnungen!Q249),"")</f>
        <v/>
      </c>
      <c r="F249" s="18" t="str">
        <f>IF(NOT(OR(A249="",B249="",C249="")),IF(Berechnungen!R249="","",Berechnungen!R249),"")</f>
        <v/>
      </c>
      <c r="G249" s="43" t="str">
        <f>IF(NOT(OR(A249="",B249="",C249="")),IF(Berechnungen!S249="","",Berechnungen!S249),"")</f>
        <v/>
      </c>
      <c r="H249" s="18"/>
      <c r="I249" s="42" t="str">
        <f>IF(NOT(OR(A249="",B249="",C249="")),IF(Berechnungen!U249="","",Berechnungen!U249),"")</f>
        <v/>
      </c>
      <c r="J249" s="43" t="str">
        <f>IF(NOT(OR(A249="",B249="",C249="")),IF(Berechnungen!V249="","",Berechnungen!V249),"")</f>
        <v/>
      </c>
      <c r="L249" s="58"/>
    </row>
    <row r="250" spans="1:12" x14ac:dyDescent="0.25">
      <c r="A250" s="50"/>
      <c r="B250" s="51"/>
      <c r="C250" s="52"/>
      <c r="D250" s="13"/>
      <c r="E250" s="42" t="str">
        <f>IF(NOT(OR(A250="",B250="",C250="")),IF(Berechnungen!Q250="","",Berechnungen!Q250),"")</f>
        <v/>
      </c>
      <c r="F250" s="18" t="str">
        <f>IF(NOT(OR(A250="",B250="",C250="")),IF(Berechnungen!R250="","",Berechnungen!R250),"")</f>
        <v/>
      </c>
      <c r="G250" s="43" t="str">
        <f>IF(NOT(OR(A250="",B250="",C250="")),IF(Berechnungen!S250="","",Berechnungen!S250),"")</f>
        <v/>
      </c>
      <c r="H250" s="18"/>
      <c r="I250" s="42" t="str">
        <f>IF(NOT(OR(A250="",B250="",C250="")),IF(Berechnungen!U250="","",Berechnungen!U250),"")</f>
        <v/>
      </c>
      <c r="J250" s="43" t="str">
        <f>IF(NOT(OR(A250="",B250="",C250="")),IF(Berechnungen!V250="","",Berechnungen!V250),"")</f>
        <v/>
      </c>
      <c r="L250" s="58"/>
    </row>
    <row r="251" spans="1:12" x14ac:dyDescent="0.25">
      <c r="A251" s="50"/>
      <c r="B251" s="51"/>
      <c r="C251" s="52"/>
      <c r="D251" s="13"/>
      <c r="E251" s="42" t="str">
        <f>IF(NOT(OR(A251="",B251="",C251="")),IF(Berechnungen!Q251="","",Berechnungen!Q251),"")</f>
        <v/>
      </c>
      <c r="F251" s="18" t="str">
        <f>IF(NOT(OR(A251="",B251="",C251="")),IF(Berechnungen!R251="","",Berechnungen!R251),"")</f>
        <v/>
      </c>
      <c r="G251" s="43" t="str">
        <f>IF(NOT(OR(A251="",B251="",C251="")),IF(Berechnungen!S251="","",Berechnungen!S251),"")</f>
        <v/>
      </c>
      <c r="H251" s="18"/>
      <c r="I251" s="42" t="str">
        <f>IF(NOT(OR(A251="",B251="",C251="")),IF(Berechnungen!U251="","",Berechnungen!U251),"")</f>
        <v/>
      </c>
      <c r="J251" s="43" t="str">
        <f>IF(NOT(OR(A251="",B251="",C251="")),IF(Berechnungen!V251="","",Berechnungen!V251),"")</f>
        <v/>
      </c>
      <c r="L251" s="58"/>
    </row>
    <row r="252" spans="1:12" x14ac:dyDescent="0.25">
      <c r="A252" s="50"/>
      <c r="B252" s="51"/>
      <c r="C252" s="52"/>
      <c r="D252" s="13"/>
      <c r="E252" s="42" t="str">
        <f>IF(NOT(OR(A252="",B252="",C252="")),IF(Berechnungen!Q252="","",Berechnungen!Q252),"")</f>
        <v/>
      </c>
      <c r="F252" s="18" t="str">
        <f>IF(NOT(OR(A252="",B252="",C252="")),IF(Berechnungen!R252="","",Berechnungen!R252),"")</f>
        <v/>
      </c>
      <c r="G252" s="43" t="str">
        <f>IF(NOT(OR(A252="",B252="",C252="")),IF(Berechnungen!S252="","",Berechnungen!S252),"")</f>
        <v/>
      </c>
      <c r="H252" s="18"/>
      <c r="I252" s="42" t="str">
        <f>IF(NOT(OR(A252="",B252="",C252="")),IF(Berechnungen!U252="","",Berechnungen!U252),"")</f>
        <v/>
      </c>
      <c r="J252" s="43" t="str">
        <f>IF(NOT(OR(A252="",B252="",C252="")),IF(Berechnungen!V252="","",Berechnungen!V252),"")</f>
        <v/>
      </c>
      <c r="L252" s="58"/>
    </row>
    <row r="253" spans="1:12" x14ac:dyDescent="0.25">
      <c r="A253" s="50"/>
      <c r="B253" s="51"/>
      <c r="C253" s="52"/>
      <c r="D253" s="13"/>
      <c r="E253" s="42" t="str">
        <f>IF(NOT(OR(A253="",B253="",C253="")),IF(Berechnungen!Q253="","",Berechnungen!Q253),"")</f>
        <v/>
      </c>
      <c r="F253" s="18" t="str">
        <f>IF(NOT(OR(A253="",B253="",C253="")),IF(Berechnungen!R253="","",Berechnungen!R253),"")</f>
        <v/>
      </c>
      <c r="G253" s="43" t="str">
        <f>IF(NOT(OR(A253="",B253="",C253="")),IF(Berechnungen!S253="","",Berechnungen!S253),"")</f>
        <v/>
      </c>
      <c r="H253" s="18"/>
      <c r="I253" s="42" t="str">
        <f>IF(NOT(OR(A253="",B253="",C253="")),IF(Berechnungen!U253="","",Berechnungen!U253),"")</f>
        <v/>
      </c>
      <c r="J253" s="43" t="str">
        <f>IF(NOT(OR(A253="",B253="",C253="")),IF(Berechnungen!V253="","",Berechnungen!V253),"")</f>
        <v/>
      </c>
      <c r="L253" s="58"/>
    </row>
    <row r="254" spans="1:12" x14ac:dyDescent="0.25">
      <c r="A254" s="50"/>
      <c r="B254" s="51"/>
      <c r="C254" s="52"/>
      <c r="D254" s="13"/>
      <c r="E254" s="42" t="str">
        <f>IF(NOT(OR(A254="",B254="",C254="")),IF(Berechnungen!Q254="","",Berechnungen!Q254),"")</f>
        <v/>
      </c>
      <c r="F254" s="18" t="str">
        <f>IF(NOT(OR(A254="",B254="",C254="")),IF(Berechnungen!R254="","",Berechnungen!R254),"")</f>
        <v/>
      </c>
      <c r="G254" s="43" t="str">
        <f>IF(NOT(OR(A254="",B254="",C254="")),IF(Berechnungen!S254="","",Berechnungen!S254),"")</f>
        <v/>
      </c>
      <c r="H254" s="18"/>
      <c r="I254" s="42" t="str">
        <f>IF(NOT(OR(A254="",B254="",C254="")),IF(Berechnungen!U254="","",Berechnungen!U254),"")</f>
        <v/>
      </c>
      <c r="J254" s="43" t="str">
        <f>IF(NOT(OR(A254="",B254="",C254="")),IF(Berechnungen!V254="","",Berechnungen!V254),"")</f>
        <v/>
      </c>
      <c r="L254" s="58"/>
    </row>
    <row r="255" spans="1:12" x14ac:dyDescent="0.25">
      <c r="A255" s="50"/>
      <c r="B255" s="51"/>
      <c r="C255" s="52"/>
      <c r="D255" s="13"/>
      <c r="E255" s="42" t="str">
        <f>IF(NOT(OR(A255="",B255="",C255="")),IF(Berechnungen!Q255="","",Berechnungen!Q255),"")</f>
        <v/>
      </c>
      <c r="F255" s="18" t="str">
        <f>IF(NOT(OR(A255="",B255="",C255="")),IF(Berechnungen!R255="","",Berechnungen!R255),"")</f>
        <v/>
      </c>
      <c r="G255" s="43" t="str">
        <f>IF(NOT(OR(A255="",B255="",C255="")),IF(Berechnungen!S255="","",Berechnungen!S255),"")</f>
        <v/>
      </c>
      <c r="H255" s="18"/>
      <c r="I255" s="42" t="str">
        <f>IF(NOT(OR(A255="",B255="",C255="")),IF(Berechnungen!U255="","",Berechnungen!U255),"")</f>
        <v/>
      </c>
      <c r="J255" s="43" t="str">
        <f>IF(NOT(OR(A255="",B255="",C255="")),IF(Berechnungen!V255="","",Berechnungen!V255),"")</f>
        <v/>
      </c>
      <c r="L255" s="58"/>
    </row>
    <row r="256" spans="1:12" x14ac:dyDescent="0.25">
      <c r="A256" s="50"/>
      <c r="B256" s="51"/>
      <c r="C256" s="52"/>
      <c r="D256" s="13"/>
      <c r="E256" s="42" t="str">
        <f>IF(NOT(OR(A256="",B256="",C256="")),IF(Berechnungen!Q256="","",Berechnungen!Q256),"")</f>
        <v/>
      </c>
      <c r="F256" s="18" t="str">
        <f>IF(NOT(OR(A256="",B256="",C256="")),IF(Berechnungen!R256="","",Berechnungen!R256),"")</f>
        <v/>
      </c>
      <c r="G256" s="43" t="str">
        <f>IF(NOT(OR(A256="",B256="",C256="")),IF(Berechnungen!S256="","",Berechnungen!S256),"")</f>
        <v/>
      </c>
      <c r="H256" s="18"/>
      <c r="I256" s="42" t="str">
        <f>IF(NOT(OR(A256="",B256="",C256="")),IF(Berechnungen!U256="","",Berechnungen!U256),"")</f>
        <v/>
      </c>
      <c r="J256" s="43" t="str">
        <f>IF(NOT(OR(A256="",B256="",C256="")),IF(Berechnungen!V256="","",Berechnungen!V256),"")</f>
        <v/>
      </c>
      <c r="L256" s="58"/>
    </row>
    <row r="257" spans="1:12" x14ac:dyDescent="0.25">
      <c r="A257" s="50"/>
      <c r="B257" s="51"/>
      <c r="C257" s="52"/>
      <c r="D257" s="13"/>
      <c r="E257" s="42" t="str">
        <f>IF(NOT(OR(A257="",B257="",C257="")),IF(Berechnungen!Q257="","",Berechnungen!Q257),"")</f>
        <v/>
      </c>
      <c r="F257" s="18" t="str">
        <f>IF(NOT(OR(A257="",B257="",C257="")),IF(Berechnungen!R257="","",Berechnungen!R257),"")</f>
        <v/>
      </c>
      <c r="G257" s="43" t="str">
        <f>IF(NOT(OR(A257="",B257="",C257="")),IF(Berechnungen!S257="","",Berechnungen!S257),"")</f>
        <v/>
      </c>
      <c r="H257" s="18"/>
      <c r="I257" s="42" t="str">
        <f>IF(NOT(OR(A257="",B257="",C257="")),IF(Berechnungen!U257="","",Berechnungen!U257),"")</f>
        <v/>
      </c>
      <c r="J257" s="43" t="str">
        <f>IF(NOT(OR(A257="",B257="",C257="")),IF(Berechnungen!V257="","",Berechnungen!V257),"")</f>
        <v/>
      </c>
      <c r="L257" s="58"/>
    </row>
    <row r="258" spans="1:12" x14ac:dyDescent="0.25">
      <c r="A258" s="50"/>
      <c r="B258" s="51"/>
      <c r="C258" s="52"/>
      <c r="D258" s="13"/>
      <c r="E258" s="42" t="str">
        <f>IF(NOT(OR(A258="",B258="",C258="")),IF(Berechnungen!Q258="","",Berechnungen!Q258),"")</f>
        <v/>
      </c>
      <c r="F258" s="18" t="str">
        <f>IF(NOT(OR(A258="",B258="",C258="")),IF(Berechnungen!R258="","",Berechnungen!R258),"")</f>
        <v/>
      </c>
      <c r="G258" s="43" t="str">
        <f>IF(NOT(OR(A258="",B258="",C258="")),IF(Berechnungen!S258="","",Berechnungen!S258),"")</f>
        <v/>
      </c>
      <c r="H258" s="18"/>
      <c r="I258" s="42" t="str">
        <f>IF(NOT(OR(A258="",B258="",C258="")),IF(Berechnungen!U258="","",Berechnungen!U258),"")</f>
        <v/>
      </c>
      <c r="J258" s="43" t="str">
        <f>IF(NOT(OR(A258="",B258="",C258="")),IF(Berechnungen!V258="","",Berechnungen!V258),"")</f>
        <v/>
      </c>
      <c r="L258" s="58"/>
    </row>
    <row r="259" spans="1:12" x14ac:dyDescent="0.25">
      <c r="A259" s="50"/>
      <c r="B259" s="51"/>
      <c r="C259" s="52"/>
      <c r="D259" s="13"/>
      <c r="E259" s="42" t="str">
        <f>IF(NOT(OR(A259="",B259="",C259="")),IF(Berechnungen!Q259="","",Berechnungen!Q259),"")</f>
        <v/>
      </c>
      <c r="F259" s="18" t="str">
        <f>IF(NOT(OR(A259="",B259="",C259="")),IF(Berechnungen!R259="","",Berechnungen!R259),"")</f>
        <v/>
      </c>
      <c r="G259" s="43" t="str">
        <f>IF(NOT(OR(A259="",B259="",C259="")),IF(Berechnungen!S259="","",Berechnungen!S259),"")</f>
        <v/>
      </c>
      <c r="H259" s="18"/>
      <c r="I259" s="42" t="str">
        <f>IF(NOT(OR(A259="",B259="",C259="")),IF(Berechnungen!U259="","",Berechnungen!U259),"")</f>
        <v/>
      </c>
      <c r="J259" s="43" t="str">
        <f>IF(NOT(OR(A259="",B259="",C259="")),IF(Berechnungen!V259="","",Berechnungen!V259),"")</f>
        <v/>
      </c>
      <c r="L259" s="58"/>
    </row>
    <row r="260" spans="1:12" x14ac:dyDescent="0.25">
      <c r="A260" s="50"/>
      <c r="B260" s="51"/>
      <c r="C260" s="52"/>
      <c r="D260" s="13"/>
      <c r="E260" s="42" t="str">
        <f>IF(NOT(OR(A260="",B260="",C260="")),IF(Berechnungen!Q260="","",Berechnungen!Q260),"")</f>
        <v/>
      </c>
      <c r="F260" s="18" t="str">
        <f>IF(NOT(OR(A260="",B260="",C260="")),IF(Berechnungen!R260="","",Berechnungen!R260),"")</f>
        <v/>
      </c>
      <c r="G260" s="43" t="str">
        <f>IF(NOT(OR(A260="",B260="",C260="")),IF(Berechnungen!S260="","",Berechnungen!S260),"")</f>
        <v/>
      </c>
      <c r="H260" s="18"/>
      <c r="I260" s="42" t="str">
        <f>IF(NOT(OR(A260="",B260="",C260="")),IF(Berechnungen!U260="","",Berechnungen!U260),"")</f>
        <v/>
      </c>
      <c r="J260" s="43" t="str">
        <f>IF(NOT(OR(A260="",B260="",C260="")),IF(Berechnungen!V260="","",Berechnungen!V260),"")</f>
        <v/>
      </c>
      <c r="L260" s="58"/>
    </row>
    <row r="261" spans="1:12" x14ac:dyDescent="0.25">
      <c r="A261" s="50"/>
      <c r="B261" s="51"/>
      <c r="C261" s="52"/>
      <c r="D261" s="13"/>
      <c r="E261" s="42" t="str">
        <f>IF(NOT(OR(A261="",B261="",C261="")),IF(Berechnungen!Q261="","",Berechnungen!Q261),"")</f>
        <v/>
      </c>
      <c r="F261" s="18" t="str">
        <f>IF(NOT(OR(A261="",B261="",C261="")),IF(Berechnungen!R261="","",Berechnungen!R261),"")</f>
        <v/>
      </c>
      <c r="G261" s="43" t="str">
        <f>IF(NOT(OR(A261="",B261="",C261="")),IF(Berechnungen!S261="","",Berechnungen!S261),"")</f>
        <v/>
      </c>
      <c r="H261" s="18"/>
      <c r="I261" s="42" t="str">
        <f>IF(NOT(OR(A261="",B261="",C261="")),IF(Berechnungen!U261="","",Berechnungen!U261),"")</f>
        <v/>
      </c>
      <c r="J261" s="43" t="str">
        <f>IF(NOT(OR(A261="",B261="",C261="")),IF(Berechnungen!V261="","",Berechnungen!V261),"")</f>
        <v/>
      </c>
      <c r="L261" s="58"/>
    </row>
    <row r="262" spans="1:12" x14ac:dyDescent="0.25">
      <c r="A262" s="50"/>
      <c r="B262" s="51"/>
      <c r="C262" s="52"/>
      <c r="D262" s="13"/>
      <c r="E262" s="42" t="str">
        <f>IF(NOT(OR(A262="",B262="",C262="")),IF(Berechnungen!Q262="","",Berechnungen!Q262),"")</f>
        <v/>
      </c>
      <c r="F262" s="18" t="str">
        <f>IF(NOT(OR(A262="",B262="",C262="")),IF(Berechnungen!R262="","",Berechnungen!R262),"")</f>
        <v/>
      </c>
      <c r="G262" s="43" t="str">
        <f>IF(NOT(OR(A262="",B262="",C262="")),IF(Berechnungen!S262="","",Berechnungen!S262),"")</f>
        <v/>
      </c>
      <c r="H262" s="18"/>
      <c r="I262" s="42" t="str">
        <f>IF(NOT(OR(A262="",B262="",C262="")),IF(Berechnungen!U262="","",Berechnungen!U262),"")</f>
        <v/>
      </c>
      <c r="J262" s="43" t="str">
        <f>IF(NOT(OR(A262="",B262="",C262="")),IF(Berechnungen!V262="","",Berechnungen!V262),"")</f>
        <v/>
      </c>
      <c r="L262" s="58"/>
    </row>
    <row r="263" spans="1:12" x14ac:dyDescent="0.25">
      <c r="A263" s="50"/>
      <c r="B263" s="51"/>
      <c r="C263" s="52"/>
      <c r="D263" s="13"/>
      <c r="E263" s="42" t="str">
        <f>IF(NOT(OR(A263="",B263="",C263="")),IF(Berechnungen!Q263="","",Berechnungen!Q263),"")</f>
        <v/>
      </c>
      <c r="F263" s="18" t="str">
        <f>IF(NOT(OR(A263="",B263="",C263="")),IF(Berechnungen!R263="","",Berechnungen!R263),"")</f>
        <v/>
      </c>
      <c r="G263" s="43" t="str">
        <f>IF(NOT(OR(A263="",B263="",C263="")),IF(Berechnungen!S263="","",Berechnungen!S263),"")</f>
        <v/>
      </c>
      <c r="H263" s="18"/>
      <c r="I263" s="42" t="str">
        <f>IF(NOT(OR(A263="",B263="",C263="")),IF(Berechnungen!U263="","",Berechnungen!U263),"")</f>
        <v/>
      </c>
      <c r="J263" s="43" t="str">
        <f>IF(NOT(OR(A263="",B263="",C263="")),IF(Berechnungen!V263="","",Berechnungen!V263),"")</f>
        <v/>
      </c>
      <c r="L263" s="58"/>
    </row>
    <row r="264" spans="1:12" x14ac:dyDescent="0.25">
      <c r="A264" s="50"/>
      <c r="B264" s="51"/>
      <c r="C264" s="52"/>
      <c r="D264" s="13"/>
      <c r="E264" s="42" t="str">
        <f>IF(NOT(OR(A264="",B264="",C264="")),IF(Berechnungen!Q264="","",Berechnungen!Q264),"")</f>
        <v/>
      </c>
      <c r="F264" s="18" t="str">
        <f>IF(NOT(OR(A264="",B264="",C264="")),IF(Berechnungen!R264="","",Berechnungen!R264),"")</f>
        <v/>
      </c>
      <c r="G264" s="43" t="str">
        <f>IF(NOT(OR(A264="",B264="",C264="")),IF(Berechnungen!S264="","",Berechnungen!S264),"")</f>
        <v/>
      </c>
      <c r="H264" s="18"/>
      <c r="I264" s="42" t="str">
        <f>IF(NOT(OR(A264="",B264="",C264="")),IF(Berechnungen!U264="","",Berechnungen!U264),"")</f>
        <v/>
      </c>
      <c r="J264" s="43" t="str">
        <f>IF(NOT(OR(A264="",B264="",C264="")),IF(Berechnungen!V264="","",Berechnungen!V264),"")</f>
        <v/>
      </c>
      <c r="L264" s="58"/>
    </row>
    <row r="265" spans="1:12" x14ac:dyDescent="0.25">
      <c r="A265" s="50"/>
      <c r="B265" s="51"/>
      <c r="C265" s="52"/>
      <c r="D265" s="13"/>
      <c r="E265" s="42" t="str">
        <f>IF(NOT(OR(A265="",B265="",C265="")),IF(Berechnungen!Q265="","",Berechnungen!Q265),"")</f>
        <v/>
      </c>
      <c r="F265" s="18" t="str">
        <f>IF(NOT(OR(A265="",B265="",C265="")),IF(Berechnungen!R265="","",Berechnungen!R265),"")</f>
        <v/>
      </c>
      <c r="G265" s="43" t="str">
        <f>IF(NOT(OR(A265="",B265="",C265="")),IF(Berechnungen!S265="","",Berechnungen!S265),"")</f>
        <v/>
      </c>
      <c r="H265" s="18"/>
      <c r="I265" s="42" t="str">
        <f>IF(NOT(OR(A265="",B265="",C265="")),IF(Berechnungen!U265="","",Berechnungen!U265),"")</f>
        <v/>
      </c>
      <c r="J265" s="43" t="str">
        <f>IF(NOT(OR(A265="",B265="",C265="")),IF(Berechnungen!V265="","",Berechnungen!V265),"")</f>
        <v/>
      </c>
      <c r="L265" s="58"/>
    </row>
    <row r="266" spans="1:12" x14ac:dyDescent="0.25">
      <c r="A266" s="50"/>
      <c r="B266" s="51"/>
      <c r="C266" s="52"/>
      <c r="D266" s="13"/>
      <c r="E266" s="42" t="str">
        <f>IF(NOT(OR(A266="",B266="",C266="")),IF(Berechnungen!Q266="","",Berechnungen!Q266),"")</f>
        <v/>
      </c>
      <c r="F266" s="18" t="str">
        <f>IF(NOT(OR(A266="",B266="",C266="")),IF(Berechnungen!R266="","",Berechnungen!R266),"")</f>
        <v/>
      </c>
      <c r="G266" s="43" t="str">
        <f>IF(NOT(OR(A266="",B266="",C266="")),IF(Berechnungen!S266="","",Berechnungen!S266),"")</f>
        <v/>
      </c>
      <c r="H266" s="18"/>
      <c r="I266" s="42" t="str">
        <f>IF(NOT(OR(A266="",B266="",C266="")),IF(Berechnungen!U266="","",Berechnungen!U266),"")</f>
        <v/>
      </c>
      <c r="J266" s="43" t="str">
        <f>IF(NOT(OR(A266="",B266="",C266="")),IF(Berechnungen!V266="","",Berechnungen!V266),"")</f>
        <v/>
      </c>
      <c r="L266" s="58"/>
    </row>
    <row r="267" spans="1:12" x14ac:dyDescent="0.25">
      <c r="A267" s="50"/>
      <c r="B267" s="51"/>
      <c r="C267" s="52"/>
      <c r="D267" s="13"/>
      <c r="E267" s="42" t="str">
        <f>IF(NOT(OR(A267="",B267="",C267="")),IF(Berechnungen!Q267="","",Berechnungen!Q267),"")</f>
        <v/>
      </c>
      <c r="F267" s="18" t="str">
        <f>IF(NOT(OR(A267="",B267="",C267="")),IF(Berechnungen!R267="","",Berechnungen!R267),"")</f>
        <v/>
      </c>
      <c r="G267" s="43" t="str">
        <f>IF(NOT(OR(A267="",B267="",C267="")),IF(Berechnungen!S267="","",Berechnungen!S267),"")</f>
        <v/>
      </c>
      <c r="H267" s="18"/>
      <c r="I267" s="42" t="str">
        <f>IF(NOT(OR(A267="",B267="",C267="")),IF(Berechnungen!U267="","",Berechnungen!U267),"")</f>
        <v/>
      </c>
      <c r="J267" s="43" t="str">
        <f>IF(NOT(OR(A267="",B267="",C267="")),IF(Berechnungen!V267="","",Berechnungen!V267),"")</f>
        <v/>
      </c>
      <c r="L267" s="58"/>
    </row>
    <row r="268" spans="1:12" x14ac:dyDescent="0.25">
      <c r="A268" s="50"/>
      <c r="B268" s="51"/>
      <c r="C268" s="52"/>
      <c r="D268" s="13"/>
      <c r="E268" s="42" t="str">
        <f>IF(NOT(OR(A268="",B268="",C268="")),IF(Berechnungen!Q268="","",Berechnungen!Q268),"")</f>
        <v/>
      </c>
      <c r="F268" s="18" t="str">
        <f>IF(NOT(OR(A268="",B268="",C268="")),IF(Berechnungen!R268="","",Berechnungen!R268),"")</f>
        <v/>
      </c>
      <c r="G268" s="43" t="str">
        <f>IF(NOT(OR(A268="",B268="",C268="")),IF(Berechnungen!S268="","",Berechnungen!S268),"")</f>
        <v/>
      </c>
      <c r="H268" s="18"/>
      <c r="I268" s="42" t="str">
        <f>IF(NOT(OR(A268="",B268="",C268="")),IF(Berechnungen!U268="","",Berechnungen!U268),"")</f>
        <v/>
      </c>
      <c r="J268" s="43" t="str">
        <f>IF(NOT(OR(A268="",B268="",C268="")),IF(Berechnungen!V268="","",Berechnungen!V268),"")</f>
        <v/>
      </c>
      <c r="L268" s="58"/>
    </row>
    <row r="269" spans="1:12" x14ac:dyDescent="0.25">
      <c r="A269" s="50"/>
      <c r="B269" s="51"/>
      <c r="C269" s="52"/>
      <c r="D269" s="13"/>
      <c r="E269" s="42" t="str">
        <f>IF(NOT(OR(A269="",B269="",C269="")),IF(Berechnungen!Q269="","",Berechnungen!Q269),"")</f>
        <v/>
      </c>
      <c r="F269" s="18" t="str">
        <f>IF(NOT(OR(A269="",B269="",C269="")),IF(Berechnungen!R269="","",Berechnungen!R269),"")</f>
        <v/>
      </c>
      <c r="G269" s="43" t="str">
        <f>IF(NOT(OR(A269="",B269="",C269="")),IF(Berechnungen!S269="","",Berechnungen!S269),"")</f>
        <v/>
      </c>
      <c r="H269" s="18"/>
      <c r="I269" s="42" t="str">
        <f>IF(NOT(OR(A269="",B269="",C269="")),IF(Berechnungen!U269="","",Berechnungen!U269),"")</f>
        <v/>
      </c>
      <c r="J269" s="43" t="str">
        <f>IF(NOT(OR(A269="",B269="",C269="")),IF(Berechnungen!V269="","",Berechnungen!V269),"")</f>
        <v/>
      </c>
      <c r="L269" s="58"/>
    </row>
    <row r="270" spans="1:12" x14ac:dyDescent="0.25">
      <c r="A270" s="50"/>
      <c r="B270" s="51"/>
      <c r="C270" s="52"/>
      <c r="D270" s="13"/>
      <c r="E270" s="42" t="str">
        <f>IF(NOT(OR(A270="",B270="",C270="")),IF(Berechnungen!Q270="","",Berechnungen!Q270),"")</f>
        <v/>
      </c>
      <c r="F270" s="18" t="str">
        <f>IF(NOT(OR(A270="",B270="",C270="")),IF(Berechnungen!R270="","",Berechnungen!R270),"")</f>
        <v/>
      </c>
      <c r="G270" s="43" t="str">
        <f>IF(NOT(OR(A270="",B270="",C270="")),IF(Berechnungen!S270="","",Berechnungen!S270),"")</f>
        <v/>
      </c>
      <c r="H270" s="18"/>
      <c r="I270" s="42" t="str">
        <f>IF(NOT(OR(A270="",B270="",C270="")),IF(Berechnungen!U270="","",Berechnungen!U270),"")</f>
        <v/>
      </c>
      <c r="J270" s="43" t="str">
        <f>IF(NOT(OR(A270="",B270="",C270="")),IF(Berechnungen!V270="","",Berechnungen!V270),"")</f>
        <v/>
      </c>
      <c r="L270" s="58"/>
    </row>
    <row r="271" spans="1:12" x14ac:dyDescent="0.25">
      <c r="A271" s="50"/>
      <c r="B271" s="51"/>
      <c r="C271" s="52"/>
      <c r="D271" s="13"/>
      <c r="E271" s="42" t="str">
        <f>IF(NOT(OR(A271="",B271="",C271="")),IF(Berechnungen!Q271="","",Berechnungen!Q271),"")</f>
        <v/>
      </c>
      <c r="F271" s="18" t="str">
        <f>IF(NOT(OR(A271="",B271="",C271="")),IF(Berechnungen!R271="","",Berechnungen!R271),"")</f>
        <v/>
      </c>
      <c r="G271" s="43" t="str">
        <f>IF(NOT(OR(A271="",B271="",C271="")),IF(Berechnungen!S271="","",Berechnungen!S271),"")</f>
        <v/>
      </c>
      <c r="H271" s="18"/>
      <c r="I271" s="42" t="str">
        <f>IF(NOT(OR(A271="",B271="",C271="")),IF(Berechnungen!U271="","",Berechnungen!U271),"")</f>
        <v/>
      </c>
      <c r="J271" s="43" t="str">
        <f>IF(NOT(OR(A271="",B271="",C271="")),IF(Berechnungen!V271="","",Berechnungen!V271),"")</f>
        <v/>
      </c>
      <c r="L271" s="58"/>
    </row>
    <row r="272" spans="1:12" x14ac:dyDescent="0.25">
      <c r="A272" s="50"/>
      <c r="B272" s="51"/>
      <c r="C272" s="52"/>
      <c r="D272" s="13"/>
      <c r="E272" s="42" t="str">
        <f>IF(NOT(OR(A272="",B272="",C272="")),IF(Berechnungen!Q272="","",Berechnungen!Q272),"")</f>
        <v/>
      </c>
      <c r="F272" s="18" t="str">
        <f>IF(NOT(OR(A272="",B272="",C272="")),IF(Berechnungen!R272="","",Berechnungen!R272),"")</f>
        <v/>
      </c>
      <c r="G272" s="43" t="str">
        <f>IF(NOT(OR(A272="",B272="",C272="")),IF(Berechnungen!S272="","",Berechnungen!S272),"")</f>
        <v/>
      </c>
      <c r="H272" s="18"/>
      <c r="I272" s="42" t="str">
        <f>IF(NOT(OR(A272="",B272="",C272="")),IF(Berechnungen!U272="","",Berechnungen!U272),"")</f>
        <v/>
      </c>
      <c r="J272" s="43" t="str">
        <f>IF(NOT(OR(A272="",B272="",C272="")),IF(Berechnungen!V272="","",Berechnungen!V272),"")</f>
        <v/>
      </c>
      <c r="L272" s="58"/>
    </row>
    <row r="273" spans="1:12" x14ac:dyDescent="0.25">
      <c r="A273" s="50"/>
      <c r="B273" s="51"/>
      <c r="C273" s="52"/>
      <c r="D273" s="13"/>
      <c r="E273" s="42" t="str">
        <f>IF(NOT(OR(A273="",B273="",C273="")),IF(Berechnungen!Q273="","",Berechnungen!Q273),"")</f>
        <v/>
      </c>
      <c r="F273" s="18" t="str">
        <f>IF(NOT(OR(A273="",B273="",C273="")),IF(Berechnungen!R273="","",Berechnungen!R273),"")</f>
        <v/>
      </c>
      <c r="G273" s="43" t="str">
        <f>IF(NOT(OR(A273="",B273="",C273="")),IF(Berechnungen!S273="","",Berechnungen!S273),"")</f>
        <v/>
      </c>
      <c r="H273" s="18"/>
      <c r="I273" s="42" t="str">
        <f>IF(NOT(OR(A273="",B273="",C273="")),IF(Berechnungen!U273="","",Berechnungen!U273),"")</f>
        <v/>
      </c>
      <c r="J273" s="43" t="str">
        <f>IF(NOT(OR(A273="",B273="",C273="")),IF(Berechnungen!V273="","",Berechnungen!V273),"")</f>
        <v/>
      </c>
      <c r="L273" s="58"/>
    </row>
    <row r="274" spans="1:12" x14ac:dyDescent="0.25">
      <c r="A274" s="50"/>
      <c r="B274" s="51"/>
      <c r="C274" s="52"/>
      <c r="D274" s="13"/>
      <c r="E274" s="42" t="str">
        <f>IF(NOT(OR(A274="",B274="",C274="")),IF(Berechnungen!Q274="","",Berechnungen!Q274),"")</f>
        <v/>
      </c>
      <c r="F274" s="18" t="str">
        <f>IF(NOT(OR(A274="",B274="",C274="")),IF(Berechnungen!R274="","",Berechnungen!R274),"")</f>
        <v/>
      </c>
      <c r="G274" s="43" t="str">
        <f>IF(NOT(OR(A274="",B274="",C274="")),IF(Berechnungen!S274="","",Berechnungen!S274),"")</f>
        <v/>
      </c>
      <c r="H274" s="18"/>
      <c r="I274" s="42" t="str">
        <f>IF(NOT(OR(A274="",B274="",C274="")),IF(Berechnungen!U274="","",Berechnungen!U274),"")</f>
        <v/>
      </c>
      <c r="J274" s="43" t="str">
        <f>IF(NOT(OR(A274="",B274="",C274="")),IF(Berechnungen!V274="","",Berechnungen!V274),"")</f>
        <v/>
      </c>
      <c r="L274" s="58"/>
    </row>
    <row r="275" spans="1:12" x14ac:dyDescent="0.25">
      <c r="A275" s="50"/>
      <c r="B275" s="51"/>
      <c r="C275" s="52"/>
      <c r="D275" s="13"/>
      <c r="E275" s="42" t="str">
        <f>IF(NOT(OR(A275="",B275="",C275="")),IF(Berechnungen!Q275="","",Berechnungen!Q275),"")</f>
        <v/>
      </c>
      <c r="F275" s="18" t="str">
        <f>IF(NOT(OR(A275="",B275="",C275="")),IF(Berechnungen!R275="","",Berechnungen!R275),"")</f>
        <v/>
      </c>
      <c r="G275" s="43" t="str">
        <f>IF(NOT(OR(A275="",B275="",C275="")),IF(Berechnungen!S275="","",Berechnungen!S275),"")</f>
        <v/>
      </c>
      <c r="H275" s="18"/>
      <c r="I275" s="42" t="str">
        <f>IF(NOT(OR(A275="",B275="",C275="")),IF(Berechnungen!U275="","",Berechnungen!U275),"")</f>
        <v/>
      </c>
      <c r="J275" s="43" t="str">
        <f>IF(NOT(OR(A275="",B275="",C275="")),IF(Berechnungen!V275="","",Berechnungen!V275),"")</f>
        <v/>
      </c>
      <c r="L275" s="58"/>
    </row>
    <row r="276" spans="1:12" x14ac:dyDescent="0.25">
      <c r="A276" s="50"/>
      <c r="B276" s="51"/>
      <c r="C276" s="52"/>
      <c r="D276" s="13"/>
      <c r="E276" s="42" t="str">
        <f>IF(NOT(OR(A276="",B276="",C276="")),IF(Berechnungen!Q276="","",Berechnungen!Q276),"")</f>
        <v/>
      </c>
      <c r="F276" s="18" t="str">
        <f>IF(NOT(OR(A276="",B276="",C276="")),IF(Berechnungen!R276="","",Berechnungen!R276),"")</f>
        <v/>
      </c>
      <c r="G276" s="43" t="str">
        <f>IF(NOT(OR(A276="",B276="",C276="")),IF(Berechnungen!S276="","",Berechnungen!S276),"")</f>
        <v/>
      </c>
      <c r="H276" s="18"/>
      <c r="I276" s="42" t="str">
        <f>IF(NOT(OR(A276="",B276="",C276="")),IF(Berechnungen!U276="","",Berechnungen!U276),"")</f>
        <v/>
      </c>
      <c r="J276" s="43" t="str">
        <f>IF(NOT(OR(A276="",B276="",C276="")),IF(Berechnungen!V276="","",Berechnungen!V276),"")</f>
        <v/>
      </c>
      <c r="L276" s="58"/>
    </row>
    <row r="277" spans="1:12" x14ac:dyDescent="0.25">
      <c r="A277" s="50"/>
      <c r="B277" s="51"/>
      <c r="C277" s="52"/>
      <c r="D277" s="13"/>
      <c r="E277" s="42" t="str">
        <f>IF(NOT(OR(A277="",B277="",C277="")),IF(Berechnungen!Q277="","",Berechnungen!Q277),"")</f>
        <v/>
      </c>
      <c r="F277" s="18" t="str">
        <f>IF(NOT(OR(A277="",B277="",C277="")),IF(Berechnungen!R277="","",Berechnungen!R277),"")</f>
        <v/>
      </c>
      <c r="G277" s="43" t="str">
        <f>IF(NOT(OR(A277="",B277="",C277="")),IF(Berechnungen!S277="","",Berechnungen!S277),"")</f>
        <v/>
      </c>
      <c r="H277" s="18"/>
      <c r="I277" s="42" t="str">
        <f>IF(NOT(OR(A277="",B277="",C277="")),IF(Berechnungen!U277="","",Berechnungen!U277),"")</f>
        <v/>
      </c>
      <c r="J277" s="43" t="str">
        <f>IF(NOT(OR(A277="",B277="",C277="")),IF(Berechnungen!V277="","",Berechnungen!V277),"")</f>
        <v/>
      </c>
      <c r="L277" s="58"/>
    </row>
    <row r="278" spans="1:12" x14ac:dyDescent="0.25">
      <c r="A278" s="50"/>
      <c r="B278" s="51"/>
      <c r="C278" s="52"/>
      <c r="D278" s="13"/>
      <c r="E278" s="42" t="str">
        <f>IF(NOT(OR(A278="",B278="",C278="")),IF(Berechnungen!Q278="","",Berechnungen!Q278),"")</f>
        <v/>
      </c>
      <c r="F278" s="18" t="str">
        <f>IF(NOT(OR(A278="",B278="",C278="")),IF(Berechnungen!R278="","",Berechnungen!R278),"")</f>
        <v/>
      </c>
      <c r="G278" s="43" t="str">
        <f>IF(NOT(OR(A278="",B278="",C278="")),IF(Berechnungen!S278="","",Berechnungen!S278),"")</f>
        <v/>
      </c>
      <c r="H278" s="18"/>
      <c r="I278" s="42" t="str">
        <f>IF(NOT(OR(A278="",B278="",C278="")),IF(Berechnungen!U278="","",Berechnungen!U278),"")</f>
        <v/>
      </c>
      <c r="J278" s="43" t="str">
        <f>IF(NOT(OR(A278="",B278="",C278="")),IF(Berechnungen!V278="","",Berechnungen!V278),"")</f>
        <v/>
      </c>
      <c r="L278" s="58"/>
    </row>
    <row r="279" spans="1:12" x14ac:dyDescent="0.25">
      <c r="A279" s="50"/>
      <c r="B279" s="51"/>
      <c r="C279" s="52"/>
      <c r="D279" s="13"/>
      <c r="E279" s="42" t="str">
        <f>IF(NOT(OR(A279="",B279="",C279="")),IF(Berechnungen!Q279="","",Berechnungen!Q279),"")</f>
        <v/>
      </c>
      <c r="F279" s="18" t="str">
        <f>IF(NOT(OR(A279="",B279="",C279="")),IF(Berechnungen!R279="","",Berechnungen!R279),"")</f>
        <v/>
      </c>
      <c r="G279" s="43" t="str">
        <f>IF(NOT(OR(A279="",B279="",C279="")),IF(Berechnungen!S279="","",Berechnungen!S279),"")</f>
        <v/>
      </c>
      <c r="H279" s="18"/>
      <c r="I279" s="42" t="str">
        <f>IF(NOT(OR(A279="",B279="",C279="")),IF(Berechnungen!U279="","",Berechnungen!U279),"")</f>
        <v/>
      </c>
      <c r="J279" s="43" t="str">
        <f>IF(NOT(OR(A279="",B279="",C279="")),IF(Berechnungen!V279="","",Berechnungen!V279),"")</f>
        <v/>
      </c>
      <c r="L279" s="58"/>
    </row>
    <row r="280" spans="1:12" x14ac:dyDescent="0.25">
      <c r="A280" s="50"/>
      <c r="B280" s="51"/>
      <c r="C280" s="52"/>
      <c r="D280" s="13"/>
      <c r="E280" s="42" t="str">
        <f>IF(NOT(OR(A280="",B280="",C280="")),IF(Berechnungen!Q280="","",Berechnungen!Q280),"")</f>
        <v/>
      </c>
      <c r="F280" s="18" t="str">
        <f>IF(NOT(OR(A280="",B280="",C280="")),IF(Berechnungen!R280="","",Berechnungen!R280),"")</f>
        <v/>
      </c>
      <c r="G280" s="43" t="str">
        <f>IF(NOT(OR(A280="",B280="",C280="")),IF(Berechnungen!S280="","",Berechnungen!S280),"")</f>
        <v/>
      </c>
      <c r="H280" s="18"/>
      <c r="I280" s="42" t="str">
        <f>IF(NOT(OR(A280="",B280="",C280="")),IF(Berechnungen!U280="","",Berechnungen!U280),"")</f>
        <v/>
      </c>
      <c r="J280" s="43" t="str">
        <f>IF(NOT(OR(A280="",B280="",C280="")),IF(Berechnungen!V280="","",Berechnungen!V280),"")</f>
        <v/>
      </c>
      <c r="L280" s="58"/>
    </row>
    <row r="281" spans="1:12" x14ac:dyDescent="0.25">
      <c r="A281" s="50"/>
      <c r="B281" s="51"/>
      <c r="C281" s="52"/>
      <c r="D281" s="13"/>
      <c r="E281" s="42" t="str">
        <f>IF(NOT(OR(A281="",B281="",C281="")),IF(Berechnungen!Q281="","",Berechnungen!Q281),"")</f>
        <v/>
      </c>
      <c r="F281" s="18" t="str">
        <f>IF(NOT(OR(A281="",B281="",C281="")),IF(Berechnungen!R281="","",Berechnungen!R281),"")</f>
        <v/>
      </c>
      <c r="G281" s="43" t="str">
        <f>IF(NOT(OR(A281="",B281="",C281="")),IF(Berechnungen!S281="","",Berechnungen!S281),"")</f>
        <v/>
      </c>
      <c r="H281" s="18"/>
      <c r="I281" s="42" t="str">
        <f>IF(NOT(OR(A281="",B281="",C281="")),IF(Berechnungen!U281="","",Berechnungen!U281),"")</f>
        <v/>
      </c>
      <c r="J281" s="43" t="str">
        <f>IF(NOT(OR(A281="",B281="",C281="")),IF(Berechnungen!V281="","",Berechnungen!V281),"")</f>
        <v/>
      </c>
      <c r="L281" s="58"/>
    </row>
    <row r="282" spans="1:12" x14ac:dyDescent="0.25">
      <c r="A282" s="50"/>
      <c r="B282" s="51"/>
      <c r="C282" s="52"/>
      <c r="D282" s="13"/>
      <c r="E282" s="42" t="str">
        <f>IF(NOT(OR(A282="",B282="",C282="")),IF(Berechnungen!Q282="","",Berechnungen!Q282),"")</f>
        <v/>
      </c>
      <c r="F282" s="18" t="str">
        <f>IF(NOT(OR(A282="",B282="",C282="")),IF(Berechnungen!R282="","",Berechnungen!R282),"")</f>
        <v/>
      </c>
      <c r="G282" s="43" t="str">
        <f>IF(NOT(OR(A282="",B282="",C282="")),IF(Berechnungen!S282="","",Berechnungen!S282),"")</f>
        <v/>
      </c>
      <c r="H282" s="18"/>
      <c r="I282" s="42" t="str">
        <f>IF(NOT(OR(A282="",B282="",C282="")),IF(Berechnungen!U282="","",Berechnungen!U282),"")</f>
        <v/>
      </c>
      <c r="J282" s="43" t="str">
        <f>IF(NOT(OR(A282="",B282="",C282="")),IF(Berechnungen!V282="","",Berechnungen!V282),"")</f>
        <v/>
      </c>
      <c r="L282" s="58"/>
    </row>
    <row r="283" spans="1:12" x14ac:dyDescent="0.25">
      <c r="A283" s="50"/>
      <c r="B283" s="51"/>
      <c r="C283" s="52"/>
      <c r="D283" s="13"/>
      <c r="E283" s="42" t="str">
        <f>IF(NOT(OR(A283="",B283="",C283="")),IF(Berechnungen!Q283="","",Berechnungen!Q283),"")</f>
        <v/>
      </c>
      <c r="F283" s="18" t="str">
        <f>IF(NOT(OR(A283="",B283="",C283="")),IF(Berechnungen!R283="","",Berechnungen!R283),"")</f>
        <v/>
      </c>
      <c r="G283" s="43" t="str">
        <f>IF(NOT(OR(A283="",B283="",C283="")),IF(Berechnungen!S283="","",Berechnungen!S283),"")</f>
        <v/>
      </c>
      <c r="H283" s="18"/>
      <c r="I283" s="42" t="str">
        <f>IF(NOT(OR(A283="",B283="",C283="")),IF(Berechnungen!U283="","",Berechnungen!U283),"")</f>
        <v/>
      </c>
      <c r="J283" s="43" t="str">
        <f>IF(NOT(OR(A283="",B283="",C283="")),IF(Berechnungen!V283="","",Berechnungen!V283),"")</f>
        <v/>
      </c>
      <c r="L283" s="58"/>
    </row>
    <row r="284" spans="1:12" x14ac:dyDescent="0.25">
      <c r="A284" s="50"/>
      <c r="B284" s="51"/>
      <c r="C284" s="52"/>
      <c r="D284" s="13"/>
      <c r="E284" s="42" t="str">
        <f>IF(NOT(OR(A284="",B284="",C284="")),IF(Berechnungen!Q284="","",Berechnungen!Q284),"")</f>
        <v/>
      </c>
      <c r="F284" s="18" t="str">
        <f>IF(NOT(OR(A284="",B284="",C284="")),IF(Berechnungen!R284="","",Berechnungen!R284),"")</f>
        <v/>
      </c>
      <c r="G284" s="43" t="str">
        <f>IF(NOT(OR(A284="",B284="",C284="")),IF(Berechnungen!S284="","",Berechnungen!S284),"")</f>
        <v/>
      </c>
      <c r="H284" s="18"/>
      <c r="I284" s="42" t="str">
        <f>IF(NOT(OR(A284="",B284="",C284="")),IF(Berechnungen!U284="","",Berechnungen!U284),"")</f>
        <v/>
      </c>
      <c r="J284" s="43" t="str">
        <f>IF(NOT(OR(A284="",B284="",C284="")),IF(Berechnungen!V284="","",Berechnungen!V284),"")</f>
        <v/>
      </c>
      <c r="L284" s="58"/>
    </row>
    <row r="285" spans="1:12" x14ac:dyDescent="0.25">
      <c r="A285" s="50"/>
      <c r="B285" s="51"/>
      <c r="C285" s="52"/>
      <c r="D285" s="13"/>
      <c r="E285" s="42" t="str">
        <f>IF(NOT(OR(A285="",B285="",C285="")),IF(Berechnungen!Q285="","",Berechnungen!Q285),"")</f>
        <v/>
      </c>
      <c r="F285" s="18" t="str">
        <f>IF(NOT(OR(A285="",B285="",C285="")),IF(Berechnungen!R285="","",Berechnungen!R285),"")</f>
        <v/>
      </c>
      <c r="G285" s="43" t="str">
        <f>IF(NOT(OR(A285="",B285="",C285="")),IF(Berechnungen!S285="","",Berechnungen!S285),"")</f>
        <v/>
      </c>
      <c r="H285" s="18"/>
      <c r="I285" s="42" t="str">
        <f>IF(NOT(OR(A285="",B285="",C285="")),IF(Berechnungen!U285="","",Berechnungen!U285),"")</f>
        <v/>
      </c>
      <c r="J285" s="43" t="str">
        <f>IF(NOT(OR(A285="",B285="",C285="")),IF(Berechnungen!V285="","",Berechnungen!V285),"")</f>
        <v/>
      </c>
      <c r="L285" s="58"/>
    </row>
    <row r="286" spans="1:12" x14ac:dyDescent="0.25">
      <c r="A286" s="50"/>
      <c r="B286" s="51"/>
      <c r="C286" s="52"/>
      <c r="D286" s="13"/>
      <c r="E286" s="42" t="str">
        <f>IF(NOT(OR(A286="",B286="",C286="")),IF(Berechnungen!Q286="","",Berechnungen!Q286),"")</f>
        <v/>
      </c>
      <c r="F286" s="18" t="str">
        <f>IF(NOT(OR(A286="",B286="",C286="")),IF(Berechnungen!R286="","",Berechnungen!R286),"")</f>
        <v/>
      </c>
      <c r="G286" s="43" t="str">
        <f>IF(NOT(OR(A286="",B286="",C286="")),IF(Berechnungen!S286="","",Berechnungen!S286),"")</f>
        <v/>
      </c>
      <c r="H286" s="18"/>
      <c r="I286" s="42" t="str">
        <f>IF(NOT(OR(A286="",B286="",C286="")),IF(Berechnungen!U286="","",Berechnungen!U286),"")</f>
        <v/>
      </c>
      <c r="J286" s="43" t="str">
        <f>IF(NOT(OR(A286="",B286="",C286="")),IF(Berechnungen!V286="","",Berechnungen!V286),"")</f>
        <v/>
      </c>
      <c r="L286" s="58"/>
    </row>
    <row r="287" spans="1:12" x14ac:dyDescent="0.25">
      <c r="A287" s="50"/>
      <c r="B287" s="51"/>
      <c r="C287" s="52"/>
      <c r="D287" s="13"/>
      <c r="E287" s="42" t="str">
        <f>IF(NOT(OR(A287="",B287="",C287="")),IF(Berechnungen!Q287="","",Berechnungen!Q287),"")</f>
        <v/>
      </c>
      <c r="F287" s="18" t="str">
        <f>IF(NOT(OR(A287="",B287="",C287="")),IF(Berechnungen!R287="","",Berechnungen!R287),"")</f>
        <v/>
      </c>
      <c r="G287" s="43" t="str">
        <f>IF(NOT(OR(A287="",B287="",C287="")),IF(Berechnungen!S287="","",Berechnungen!S287),"")</f>
        <v/>
      </c>
      <c r="H287" s="18"/>
      <c r="I287" s="42" t="str">
        <f>IF(NOT(OR(A287="",B287="",C287="")),IF(Berechnungen!U287="","",Berechnungen!U287),"")</f>
        <v/>
      </c>
      <c r="J287" s="43" t="str">
        <f>IF(NOT(OR(A287="",B287="",C287="")),IF(Berechnungen!V287="","",Berechnungen!V287),"")</f>
        <v/>
      </c>
      <c r="L287" s="58"/>
    </row>
    <row r="288" spans="1:12" x14ac:dyDescent="0.25">
      <c r="A288" s="50"/>
      <c r="B288" s="51"/>
      <c r="C288" s="52"/>
      <c r="D288" s="13"/>
      <c r="E288" s="42" t="str">
        <f>IF(NOT(OR(A288="",B288="",C288="")),IF(Berechnungen!Q288="","",Berechnungen!Q288),"")</f>
        <v/>
      </c>
      <c r="F288" s="18" t="str">
        <f>IF(NOT(OR(A288="",B288="",C288="")),IF(Berechnungen!R288="","",Berechnungen!R288),"")</f>
        <v/>
      </c>
      <c r="G288" s="43" t="str">
        <f>IF(NOT(OR(A288="",B288="",C288="")),IF(Berechnungen!S288="","",Berechnungen!S288),"")</f>
        <v/>
      </c>
      <c r="H288" s="18"/>
      <c r="I288" s="42" t="str">
        <f>IF(NOT(OR(A288="",B288="",C288="")),IF(Berechnungen!U288="","",Berechnungen!U288),"")</f>
        <v/>
      </c>
      <c r="J288" s="43" t="str">
        <f>IF(NOT(OR(A288="",B288="",C288="")),IF(Berechnungen!V288="","",Berechnungen!V288),"")</f>
        <v/>
      </c>
      <c r="L288" s="58"/>
    </row>
    <row r="289" spans="1:12" x14ac:dyDescent="0.25">
      <c r="A289" s="50"/>
      <c r="B289" s="51"/>
      <c r="C289" s="52"/>
      <c r="D289" s="13"/>
      <c r="E289" s="42" t="str">
        <f>IF(NOT(OR(A289="",B289="",C289="")),IF(Berechnungen!Q289="","",Berechnungen!Q289),"")</f>
        <v/>
      </c>
      <c r="F289" s="18" t="str">
        <f>IF(NOT(OR(A289="",B289="",C289="")),IF(Berechnungen!R289="","",Berechnungen!R289),"")</f>
        <v/>
      </c>
      <c r="G289" s="43" t="str">
        <f>IF(NOT(OR(A289="",B289="",C289="")),IF(Berechnungen!S289="","",Berechnungen!S289),"")</f>
        <v/>
      </c>
      <c r="H289" s="18"/>
      <c r="I289" s="42" t="str">
        <f>IF(NOT(OR(A289="",B289="",C289="")),IF(Berechnungen!U289="","",Berechnungen!U289),"")</f>
        <v/>
      </c>
      <c r="J289" s="43" t="str">
        <f>IF(NOT(OR(A289="",B289="",C289="")),IF(Berechnungen!V289="","",Berechnungen!V289),"")</f>
        <v/>
      </c>
      <c r="L289" s="58"/>
    </row>
    <row r="290" spans="1:12" x14ac:dyDescent="0.25">
      <c r="A290" s="50"/>
      <c r="B290" s="51"/>
      <c r="C290" s="52"/>
      <c r="D290" s="13"/>
      <c r="E290" s="42" t="str">
        <f>IF(NOT(OR(A290="",B290="",C290="")),IF(Berechnungen!Q290="","",Berechnungen!Q290),"")</f>
        <v/>
      </c>
      <c r="F290" s="18" t="str">
        <f>IF(NOT(OR(A290="",B290="",C290="")),IF(Berechnungen!R290="","",Berechnungen!R290),"")</f>
        <v/>
      </c>
      <c r="G290" s="43" t="str">
        <f>IF(NOT(OR(A290="",B290="",C290="")),IF(Berechnungen!S290="","",Berechnungen!S290),"")</f>
        <v/>
      </c>
      <c r="H290" s="18"/>
      <c r="I290" s="42" t="str">
        <f>IF(NOT(OR(A290="",B290="",C290="")),IF(Berechnungen!U290="","",Berechnungen!U290),"")</f>
        <v/>
      </c>
      <c r="J290" s="43" t="str">
        <f>IF(NOT(OR(A290="",B290="",C290="")),IF(Berechnungen!V290="","",Berechnungen!V290),"")</f>
        <v/>
      </c>
      <c r="L290" s="58"/>
    </row>
    <row r="291" spans="1:12" x14ac:dyDescent="0.25">
      <c r="A291" s="50"/>
      <c r="B291" s="51"/>
      <c r="C291" s="52"/>
      <c r="D291" s="13"/>
      <c r="E291" s="42" t="str">
        <f>IF(NOT(OR(A291="",B291="",C291="")),IF(Berechnungen!Q291="","",Berechnungen!Q291),"")</f>
        <v/>
      </c>
      <c r="F291" s="18" t="str">
        <f>IF(NOT(OR(A291="",B291="",C291="")),IF(Berechnungen!R291="","",Berechnungen!R291),"")</f>
        <v/>
      </c>
      <c r="G291" s="43" t="str">
        <f>IF(NOT(OR(A291="",B291="",C291="")),IF(Berechnungen!S291="","",Berechnungen!S291),"")</f>
        <v/>
      </c>
      <c r="H291" s="18"/>
      <c r="I291" s="42" t="str">
        <f>IF(NOT(OR(A291="",B291="",C291="")),IF(Berechnungen!U291="","",Berechnungen!U291),"")</f>
        <v/>
      </c>
      <c r="J291" s="43" t="str">
        <f>IF(NOT(OR(A291="",B291="",C291="")),IF(Berechnungen!V291="","",Berechnungen!V291),"")</f>
        <v/>
      </c>
      <c r="L291" s="58"/>
    </row>
    <row r="292" spans="1:12" x14ac:dyDescent="0.25">
      <c r="A292" s="50"/>
      <c r="B292" s="51"/>
      <c r="C292" s="52"/>
      <c r="D292" s="13"/>
      <c r="E292" s="42" t="str">
        <f>IF(NOT(OR(A292="",B292="",C292="")),IF(Berechnungen!Q292="","",Berechnungen!Q292),"")</f>
        <v/>
      </c>
      <c r="F292" s="18" t="str">
        <f>IF(NOT(OR(A292="",B292="",C292="")),IF(Berechnungen!R292="","",Berechnungen!R292),"")</f>
        <v/>
      </c>
      <c r="G292" s="43" t="str">
        <f>IF(NOT(OR(A292="",B292="",C292="")),IF(Berechnungen!S292="","",Berechnungen!S292),"")</f>
        <v/>
      </c>
      <c r="H292" s="18"/>
      <c r="I292" s="42" t="str">
        <f>IF(NOT(OR(A292="",B292="",C292="")),IF(Berechnungen!U292="","",Berechnungen!U292),"")</f>
        <v/>
      </c>
      <c r="J292" s="43" t="str">
        <f>IF(NOT(OR(A292="",B292="",C292="")),IF(Berechnungen!V292="","",Berechnungen!V292),"")</f>
        <v/>
      </c>
      <c r="L292" s="58"/>
    </row>
    <row r="293" spans="1:12" x14ac:dyDescent="0.25">
      <c r="A293" s="50"/>
      <c r="B293" s="51"/>
      <c r="C293" s="52"/>
      <c r="D293" s="13"/>
      <c r="E293" s="42" t="str">
        <f>IF(NOT(OR(A293="",B293="",C293="")),IF(Berechnungen!Q293="","",Berechnungen!Q293),"")</f>
        <v/>
      </c>
      <c r="F293" s="18" t="str">
        <f>IF(NOT(OR(A293="",B293="",C293="")),IF(Berechnungen!R293="","",Berechnungen!R293),"")</f>
        <v/>
      </c>
      <c r="G293" s="43" t="str">
        <f>IF(NOT(OR(A293="",B293="",C293="")),IF(Berechnungen!S293="","",Berechnungen!S293),"")</f>
        <v/>
      </c>
      <c r="H293" s="18"/>
      <c r="I293" s="42" t="str">
        <f>IF(NOT(OR(A293="",B293="",C293="")),IF(Berechnungen!U293="","",Berechnungen!U293),"")</f>
        <v/>
      </c>
      <c r="J293" s="43" t="str">
        <f>IF(NOT(OR(A293="",B293="",C293="")),IF(Berechnungen!V293="","",Berechnungen!V293),"")</f>
        <v/>
      </c>
      <c r="L293" s="58"/>
    </row>
    <row r="294" spans="1:12" x14ac:dyDescent="0.25">
      <c r="A294" s="50"/>
      <c r="B294" s="51"/>
      <c r="C294" s="52"/>
      <c r="D294" s="13"/>
      <c r="E294" s="42" t="str">
        <f>IF(NOT(OR(A294="",B294="",C294="")),IF(Berechnungen!Q294="","",Berechnungen!Q294),"")</f>
        <v/>
      </c>
      <c r="F294" s="18" t="str">
        <f>IF(NOT(OR(A294="",B294="",C294="")),IF(Berechnungen!R294="","",Berechnungen!R294),"")</f>
        <v/>
      </c>
      <c r="G294" s="43" t="str">
        <f>IF(NOT(OR(A294="",B294="",C294="")),IF(Berechnungen!S294="","",Berechnungen!S294),"")</f>
        <v/>
      </c>
      <c r="H294" s="18"/>
      <c r="I294" s="42" t="str">
        <f>IF(NOT(OR(A294="",B294="",C294="")),IF(Berechnungen!U294="","",Berechnungen!U294),"")</f>
        <v/>
      </c>
      <c r="J294" s="43" t="str">
        <f>IF(NOT(OR(A294="",B294="",C294="")),IF(Berechnungen!V294="","",Berechnungen!V294),"")</f>
        <v/>
      </c>
      <c r="L294" s="58"/>
    </row>
    <row r="295" spans="1:12" x14ac:dyDescent="0.25">
      <c r="A295" s="50"/>
      <c r="B295" s="51"/>
      <c r="C295" s="52"/>
      <c r="D295" s="13"/>
      <c r="E295" s="42" t="str">
        <f>IF(NOT(OR(A295="",B295="",C295="")),IF(Berechnungen!Q295="","",Berechnungen!Q295),"")</f>
        <v/>
      </c>
      <c r="F295" s="18" t="str">
        <f>IF(NOT(OR(A295="",B295="",C295="")),IF(Berechnungen!R295="","",Berechnungen!R295),"")</f>
        <v/>
      </c>
      <c r="G295" s="43" t="str">
        <f>IF(NOT(OR(A295="",B295="",C295="")),IF(Berechnungen!S295="","",Berechnungen!S295),"")</f>
        <v/>
      </c>
      <c r="H295" s="18"/>
      <c r="I295" s="42" t="str">
        <f>IF(NOT(OR(A295="",B295="",C295="")),IF(Berechnungen!U295="","",Berechnungen!U295),"")</f>
        <v/>
      </c>
      <c r="J295" s="43" t="str">
        <f>IF(NOT(OR(A295="",B295="",C295="")),IF(Berechnungen!V295="","",Berechnungen!V295),"")</f>
        <v/>
      </c>
      <c r="L295" s="58"/>
    </row>
    <row r="296" spans="1:12" x14ac:dyDescent="0.25">
      <c r="A296" s="50"/>
      <c r="B296" s="51"/>
      <c r="C296" s="52"/>
      <c r="D296" s="13"/>
      <c r="E296" s="42" t="str">
        <f>IF(NOT(OR(A296="",B296="",C296="")),IF(Berechnungen!Q296="","",Berechnungen!Q296),"")</f>
        <v/>
      </c>
      <c r="F296" s="18" t="str">
        <f>IF(NOT(OR(A296="",B296="",C296="")),IF(Berechnungen!R296="","",Berechnungen!R296),"")</f>
        <v/>
      </c>
      <c r="G296" s="43" t="str">
        <f>IF(NOT(OR(A296="",B296="",C296="")),IF(Berechnungen!S296="","",Berechnungen!S296),"")</f>
        <v/>
      </c>
      <c r="H296" s="18"/>
      <c r="I296" s="42" t="str">
        <f>IF(NOT(OR(A296="",B296="",C296="")),IF(Berechnungen!U296="","",Berechnungen!U296),"")</f>
        <v/>
      </c>
      <c r="J296" s="43" t="str">
        <f>IF(NOT(OR(A296="",B296="",C296="")),IF(Berechnungen!V296="","",Berechnungen!V296),"")</f>
        <v/>
      </c>
      <c r="L296" s="58"/>
    </row>
    <row r="297" spans="1:12" x14ac:dyDescent="0.25">
      <c r="A297" s="50"/>
      <c r="B297" s="51"/>
      <c r="C297" s="52"/>
      <c r="D297" s="13"/>
      <c r="E297" s="42" t="str">
        <f>IF(NOT(OR(A297="",B297="",C297="")),IF(Berechnungen!Q297="","",Berechnungen!Q297),"")</f>
        <v/>
      </c>
      <c r="F297" s="18" t="str">
        <f>IF(NOT(OR(A297="",B297="",C297="")),IF(Berechnungen!R297="","",Berechnungen!R297),"")</f>
        <v/>
      </c>
      <c r="G297" s="43" t="str">
        <f>IF(NOT(OR(A297="",B297="",C297="")),IF(Berechnungen!S297="","",Berechnungen!S297),"")</f>
        <v/>
      </c>
      <c r="H297" s="18"/>
      <c r="I297" s="42" t="str">
        <f>IF(NOT(OR(A297="",B297="",C297="")),IF(Berechnungen!U297="","",Berechnungen!U297),"")</f>
        <v/>
      </c>
      <c r="J297" s="43" t="str">
        <f>IF(NOT(OR(A297="",B297="",C297="")),IF(Berechnungen!V297="","",Berechnungen!V297),"")</f>
        <v/>
      </c>
      <c r="L297" s="58"/>
    </row>
    <row r="298" spans="1:12" x14ac:dyDescent="0.25">
      <c r="A298" s="50"/>
      <c r="B298" s="51"/>
      <c r="C298" s="52"/>
      <c r="D298" s="13"/>
      <c r="E298" s="42" t="str">
        <f>IF(NOT(OR(A298="",B298="",C298="")),IF(Berechnungen!Q298="","",Berechnungen!Q298),"")</f>
        <v/>
      </c>
      <c r="F298" s="18" t="str">
        <f>IF(NOT(OR(A298="",B298="",C298="")),IF(Berechnungen!R298="","",Berechnungen!R298),"")</f>
        <v/>
      </c>
      <c r="G298" s="43" t="str">
        <f>IF(NOT(OR(A298="",B298="",C298="")),IF(Berechnungen!S298="","",Berechnungen!S298),"")</f>
        <v/>
      </c>
      <c r="H298" s="18"/>
      <c r="I298" s="42" t="str">
        <f>IF(NOT(OR(A298="",B298="",C298="")),IF(Berechnungen!U298="","",Berechnungen!U298),"")</f>
        <v/>
      </c>
      <c r="J298" s="43" t="str">
        <f>IF(NOT(OR(A298="",B298="",C298="")),IF(Berechnungen!V298="","",Berechnungen!V298),"")</f>
        <v/>
      </c>
      <c r="L298" s="58"/>
    </row>
    <row r="299" spans="1:12" x14ac:dyDescent="0.25">
      <c r="A299" s="50"/>
      <c r="B299" s="51"/>
      <c r="C299" s="52"/>
      <c r="D299" s="13"/>
      <c r="E299" s="42" t="str">
        <f>IF(NOT(OR(A299="",B299="",C299="")),IF(Berechnungen!Q299="","",Berechnungen!Q299),"")</f>
        <v/>
      </c>
      <c r="F299" s="18" t="str">
        <f>IF(NOT(OR(A299="",B299="",C299="")),IF(Berechnungen!R299="","",Berechnungen!R299),"")</f>
        <v/>
      </c>
      <c r="G299" s="43" t="str">
        <f>IF(NOT(OR(A299="",B299="",C299="")),IF(Berechnungen!S299="","",Berechnungen!S299),"")</f>
        <v/>
      </c>
      <c r="H299" s="18"/>
      <c r="I299" s="42" t="str">
        <f>IF(NOT(OR(A299="",B299="",C299="")),IF(Berechnungen!U299="","",Berechnungen!U299),"")</f>
        <v/>
      </c>
      <c r="J299" s="43" t="str">
        <f>IF(NOT(OR(A299="",B299="",C299="")),IF(Berechnungen!V299="","",Berechnungen!V299),"")</f>
        <v/>
      </c>
      <c r="L299" s="58"/>
    </row>
    <row r="300" spans="1:12" x14ac:dyDescent="0.25">
      <c r="A300" s="50"/>
      <c r="B300" s="51"/>
      <c r="C300" s="52"/>
      <c r="D300" s="13"/>
      <c r="E300" s="42" t="str">
        <f>IF(NOT(OR(A300="",B300="",C300="")),IF(Berechnungen!Q300="","",Berechnungen!Q300),"")</f>
        <v/>
      </c>
      <c r="F300" s="18" t="str">
        <f>IF(NOT(OR(A300="",B300="",C300="")),IF(Berechnungen!R300="","",Berechnungen!R300),"")</f>
        <v/>
      </c>
      <c r="G300" s="43" t="str">
        <f>IF(NOT(OR(A300="",B300="",C300="")),IF(Berechnungen!S300="","",Berechnungen!S300),"")</f>
        <v/>
      </c>
      <c r="H300" s="18"/>
      <c r="I300" s="42" t="str">
        <f>IF(NOT(OR(A300="",B300="",C300="")),IF(Berechnungen!U300="","",Berechnungen!U300),"")</f>
        <v/>
      </c>
      <c r="J300" s="43" t="str">
        <f>IF(NOT(OR(A300="",B300="",C300="")),IF(Berechnungen!V300="","",Berechnungen!V300),"")</f>
        <v/>
      </c>
      <c r="L300" s="58"/>
    </row>
    <row r="301" spans="1:12" x14ac:dyDescent="0.25">
      <c r="A301" s="50"/>
      <c r="B301" s="51"/>
      <c r="C301" s="52"/>
      <c r="D301" s="13"/>
      <c r="E301" s="42" t="str">
        <f>IF(NOT(OR(A301="",B301="",C301="")),IF(Berechnungen!Q301="","",Berechnungen!Q301),"")</f>
        <v/>
      </c>
      <c r="F301" s="18" t="str">
        <f>IF(NOT(OR(A301="",B301="",C301="")),IF(Berechnungen!R301="","",Berechnungen!R301),"")</f>
        <v/>
      </c>
      <c r="G301" s="43" t="str">
        <f>IF(NOT(OR(A301="",B301="",C301="")),IF(Berechnungen!S301="","",Berechnungen!S301),"")</f>
        <v/>
      </c>
      <c r="H301" s="18"/>
      <c r="I301" s="42" t="str">
        <f>IF(NOT(OR(A301="",B301="",C301="")),IF(Berechnungen!U301="","",Berechnungen!U301),"")</f>
        <v/>
      </c>
      <c r="J301" s="43" t="str">
        <f>IF(NOT(OR(A301="",B301="",C301="")),IF(Berechnungen!V301="","",Berechnungen!V301),"")</f>
        <v/>
      </c>
      <c r="L301" s="58"/>
    </row>
    <row r="302" spans="1:12" x14ac:dyDescent="0.25">
      <c r="A302" s="50"/>
      <c r="B302" s="51"/>
      <c r="C302" s="52"/>
      <c r="D302" s="13"/>
      <c r="E302" s="42" t="str">
        <f>IF(NOT(OR(A302="",B302="",C302="")),IF(Berechnungen!Q302="","",Berechnungen!Q302),"")</f>
        <v/>
      </c>
      <c r="F302" s="18" t="str">
        <f>IF(NOT(OR(A302="",B302="",C302="")),IF(Berechnungen!R302="","",Berechnungen!R302),"")</f>
        <v/>
      </c>
      <c r="G302" s="43" t="str">
        <f>IF(NOT(OR(A302="",B302="",C302="")),IF(Berechnungen!S302="","",Berechnungen!S302),"")</f>
        <v/>
      </c>
      <c r="H302" s="18"/>
      <c r="I302" s="42" t="str">
        <f>IF(NOT(OR(A302="",B302="",C302="")),IF(Berechnungen!U302="","",Berechnungen!U302),"")</f>
        <v/>
      </c>
      <c r="J302" s="43" t="str">
        <f>IF(NOT(OR(A302="",B302="",C302="")),IF(Berechnungen!V302="","",Berechnungen!V302),"")</f>
        <v/>
      </c>
      <c r="L302" s="58"/>
    </row>
    <row r="303" spans="1:12" x14ac:dyDescent="0.25">
      <c r="A303" s="50"/>
      <c r="B303" s="51"/>
      <c r="C303" s="52"/>
      <c r="D303" s="13"/>
      <c r="E303" s="42" t="str">
        <f>IF(NOT(OR(A303="",B303="",C303="")),IF(Berechnungen!Q303="","",Berechnungen!Q303),"")</f>
        <v/>
      </c>
      <c r="F303" s="18" t="str">
        <f>IF(NOT(OR(A303="",B303="",C303="")),IF(Berechnungen!R303="","",Berechnungen!R303),"")</f>
        <v/>
      </c>
      <c r="G303" s="43" t="str">
        <f>IF(NOT(OR(A303="",B303="",C303="")),IF(Berechnungen!S303="","",Berechnungen!S303),"")</f>
        <v/>
      </c>
      <c r="H303" s="18"/>
      <c r="I303" s="42" t="str">
        <f>IF(NOT(OR(A303="",B303="",C303="")),IF(Berechnungen!U303="","",Berechnungen!U303),"")</f>
        <v/>
      </c>
      <c r="J303" s="43" t="str">
        <f>IF(NOT(OR(A303="",B303="",C303="")),IF(Berechnungen!V303="","",Berechnungen!V303),"")</f>
        <v/>
      </c>
      <c r="L303" s="58"/>
    </row>
    <row r="304" spans="1:12" x14ac:dyDescent="0.25">
      <c r="A304" s="50"/>
      <c r="B304" s="51"/>
      <c r="C304" s="52"/>
      <c r="D304" s="13"/>
      <c r="E304" s="42" t="str">
        <f>IF(NOT(OR(A304="",B304="",C304="")),IF(Berechnungen!Q304="","",Berechnungen!Q304),"")</f>
        <v/>
      </c>
      <c r="F304" s="18" t="str">
        <f>IF(NOT(OR(A304="",B304="",C304="")),IF(Berechnungen!R304="","",Berechnungen!R304),"")</f>
        <v/>
      </c>
      <c r="G304" s="43" t="str">
        <f>IF(NOT(OR(A304="",B304="",C304="")),IF(Berechnungen!S304="","",Berechnungen!S304),"")</f>
        <v/>
      </c>
      <c r="H304" s="18"/>
      <c r="I304" s="42" t="str">
        <f>IF(NOT(OR(A304="",B304="",C304="")),IF(Berechnungen!U304="","",Berechnungen!U304),"")</f>
        <v/>
      </c>
      <c r="J304" s="43" t="str">
        <f>IF(NOT(OR(A304="",B304="",C304="")),IF(Berechnungen!V304="","",Berechnungen!V304),"")</f>
        <v/>
      </c>
      <c r="L304" s="58"/>
    </row>
    <row r="305" spans="1:12" x14ac:dyDescent="0.25">
      <c r="A305" s="50"/>
      <c r="B305" s="51"/>
      <c r="C305" s="52"/>
      <c r="D305" s="13"/>
      <c r="E305" s="42" t="str">
        <f>IF(NOT(OR(A305="",B305="",C305="")),IF(Berechnungen!Q305="","",Berechnungen!Q305),"")</f>
        <v/>
      </c>
      <c r="F305" s="18" t="str">
        <f>IF(NOT(OR(A305="",B305="",C305="")),IF(Berechnungen!R305="","",Berechnungen!R305),"")</f>
        <v/>
      </c>
      <c r="G305" s="43" t="str">
        <f>IF(NOT(OR(A305="",B305="",C305="")),IF(Berechnungen!S305="","",Berechnungen!S305),"")</f>
        <v/>
      </c>
      <c r="H305" s="18"/>
      <c r="I305" s="42" t="str">
        <f>IF(NOT(OR(A305="",B305="",C305="")),IF(Berechnungen!U305="","",Berechnungen!U305),"")</f>
        <v/>
      </c>
      <c r="J305" s="43" t="str">
        <f>IF(NOT(OR(A305="",B305="",C305="")),IF(Berechnungen!V305="","",Berechnungen!V305),"")</f>
        <v/>
      </c>
      <c r="L305" s="58"/>
    </row>
    <row r="306" spans="1:12" x14ac:dyDescent="0.25">
      <c r="A306" s="50"/>
      <c r="B306" s="51"/>
      <c r="C306" s="52"/>
      <c r="D306" s="13"/>
      <c r="E306" s="42" t="str">
        <f>IF(NOT(OR(A306="",B306="",C306="")),IF(Berechnungen!Q306="","",Berechnungen!Q306),"")</f>
        <v/>
      </c>
      <c r="F306" s="18" t="str">
        <f>IF(NOT(OR(A306="",B306="",C306="")),IF(Berechnungen!R306="","",Berechnungen!R306),"")</f>
        <v/>
      </c>
      <c r="G306" s="43" t="str">
        <f>IF(NOT(OR(A306="",B306="",C306="")),IF(Berechnungen!S306="","",Berechnungen!S306),"")</f>
        <v/>
      </c>
      <c r="H306" s="18"/>
      <c r="I306" s="42" t="str">
        <f>IF(NOT(OR(A306="",B306="",C306="")),IF(Berechnungen!U306="","",Berechnungen!U306),"")</f>
        <v/>
      </c>
      <c r="J306" s="43" t="str">
        <f>IF(NOT(OR(A306="",B306="",C306="")),IF(Berechnungen!V306="","",Berechnungen!V306),"")</f>
        <v/>
      </c>
      <c r="L306" s="58"/>
    </row>
    <row r="307" spans="1:12" x14ac:dyDescent="0.25">
      <c r="A307" s="50"/>
      <c r="B307" s="51"/>
      <c r="C307" s="52"/>
      <c r="D307" s="13"/>
      <c r="E307" s="42" t="str">
        <f>IF(NOT(OR(A307="",B307="",C307="")),IF(Berechnungen!Q307="","",Berechnungen!Q307),"")</f>
        <v/>
      </c>
      <c r="F307" s="18" t="str">
        <f>IF(NOT(OR(A307="",B307="",C307="")),IF(Berechnungen!R307="","",Berechnungen!R307),"")</f>
        <v/>
      </c>
      <c r="G307" s="43" t="str">
        <f>IF(NOT(OR(A307="",B307="",C307="")),IF(Berechnungen!S307="","",Berechnungen!S307),"")</f>
        <v/>
      </c>
      <c r="H307" s="18"/>
      <c r="I307" s="42" t="str">
        <f>IF(NOT(OR(A307="",B307="",C307="")),IF(Berechnungen!U307="","",Berechnungen!U307),"")</f>
        <v/>
      </c>
      <c r="J307" s="43" t="str">
        <f>IF(NOT(OR(A307="",B307="",C307="")),IF(Berechnungen!V307="","",Berechnungen!V307),"")</f>
        <v/>
      </c>
      <c r="L307" s="58"/>
    </row>
    <row r="308" spans="1:12" x14ac:dyDescent="0.25">
      <c r="A308" s="50"/>
      <c r="B308" s="51"/>
      <c r="C308" s="52"/>
      <c r="D308" s="13"/>
      <c r="E308" s="42" t="str">
        <f>IF(NOT(OR(A308="",B308="",C308="")),IF(Berechnungen!Q308="","",Berechnungen!Q308),"")</f>
        <v/>
      </c>
      <c r="F308" s="18" t="str">
        <f>IF(NOT(OR(A308="",B308="",C308="")),IF(Berechnungen!R308="","",Berechnungen!R308),"")</f>
        <v/>
      </c>
      <c r="G308" s="43" t="str">
        <f>IF(NOT(OR(A308="",B308="",C308="")),IF(Berechnungen!S308="","",Berechnungen!S308),"")</f>
        <v/>
      </c>
      <c r="H308" s="18"/>
      <c r="I308" s="42" t="str">
        <f>IF(NOT(OR(A308="",B308="",C308="")),IF(Berechnungen!U308="","",Berechnungen!U308),"")</f>
        <v/>
      </c>
      <c r="J308" s="43" t="str">
        <f>IF(NOT(OR(A308="",B308="",C308="")),IF(Berechnungen!V308="","",Berechnungen!V308),"")</f>
        <v/>
      </c>
      <c r="L308" s="58"/>
    </row>
    <row r="309" spans="1:12" x14ac:dyDescent="0.25">
      <c r="A309" s="50"/>
      <c r="B309" s="51"/>
      <c r="C309" s="52"/>
      <c r="D309" s="13"/>
      <c r="E309" s="42" t="str">
        <f>IF(NOT(OR(A309="",B309="",C309="")),IF(Berechnungen!Q309="","",Berechnungen!Q309),"")</f>
        <v/>
      </c>
      <c r="F309" s="18" t="str">
        <f>IF(NOT(OR(A309="",B309="",C309="")),IF(Berechnungen!R309="","",Berechnungen!R309),"")</f>
        <v/>
      </c>
      <c r="G309" s="43" t="str">
        <f>IF(NOT(OR(A309="",B309="",C309="")),IF(Berechnungen!S309="","",Berechnungen!S309),"")</f>
        <v/>
      </c>
      <c r="H309" s="18"/>
      <c r="I309" s="42" t="str">
        <f>IF(NOT(OR(A309="",B309="",C309="")),IF(Berechnungen!U309="","",Berechnungen!U309),"")</f>
        <v/>
      </c>
      <c r="J309" s="43" t="str">
        <f>IF(NOT(OR(A309="",B309="",C309="")),IF(Berechnungen!V309="","",Berechnungen!V309),"")</f>
        <v/>
      </c>
      <c r="L309" s="58"/>
    </row>
    <row r="310" spans="1:12" x14ac:dyDescent="0.25">
      <c r="A310" s="50"/>
      <c r="B310" s="51"/>
      <c r="C310" s="52"/>
      <c r="D310" s="13"/>
      <c r="E310" s="42" t="str">
        <f>IF(NOT(OR(A310="",B310="",C310="")),IF(Berechnungen!Q310="","",Berechnungen!Q310),"")</f>
        <v/>
      </c>
      <c r="F310" s="18" t="str">
        <f>IF(NOT(OR(A310="",B310="",C310="")),IF(Berechnungen!R310="","",Berechnungen!R310),"")</f>
        <v/>
      </c>
      <c r="G310" s="43" t="str">
        <f>IF(NOT(OR(A310="",B310="",C310="")),IF(Berechnungen!S310="","",Berechnungen!S310),"")</f>
        <v/>
      </c>
      <c r="H310" s="18"/>
      <c r="I310" s="42" t="str">
        <f>IF(NOT(OR(A310="",B310="",C310="")),IF(Berechnungen!U310="","",Berechnungen!U310),"")</f>
        <v/>
      </c>
      <c r="J310" s="43" t="str">
        <f>IF(NOT(OR(A310="",B310="",C310="")),IF(Berechnungen!V310="","",Berechnungen!V310),"")</f>
        <v/>
      </c>
      <c r="L310" s="58"/>
    </row>
    <row r="311" spans="1:12" x14ac:dyDescent="0.25">
      <c r="A311" s="50"/>
      <c r="B311" s="51"/>
      <c r="C311" s="52"/>
      <c r="D311" s="13"/>
      <c r="E311" s="42" t="str">
        <f>IF(NOT(OR(A311="",B311="",C311="")),IF(Berechnungen!Q311="","",Berechnungen!Q311),"")</f>
        <v/>
      </c>
      <c r="F311" s="18" t="str">
        <f>IF(NOT(OR(A311="",B311="",C311="")),IF(Berechnungen!R311="","",Berechnungen!R311),"")</f>
        <v/>
      </c>
      <c r="G311" s="43" t="str">
        <f>IF(NOT(OR(A311="",B311="",C311="")),IF(Berechnungen!S311="","",Berechnungen!S311),"")</f>
        <v/>
      </c>
      <c r="H311" s="18"/>
      <c r="I311" s="42" t="str">
        <f>IF(NOT(OR(A311="",B311="",C311="")),IF(Berechnungen!U311="","",Berechnungen!U311),"")</f>
        <v/>
      </c>
      <c r="J311" s="43" t="str">
        <f>IF(NOT(OR(A311="",B311="",C311="")),IF(Berechnungen!V311="","",Berechnungen!V311),"")</f>
        <v/>
      </c>
      <c r="L311" s="58"/>
    </row>
    <row r="312" spans="1:12" x14ac:dyDescent="0.25">
      <c r="A312" s="50"/>
      <c r="B312" s="51"/>
      <c r="C312" s="52"/>
      <c r="D312" s="13"/>
      <c r="E312" s="42" t="str">
        <f>IF(NOT(OR(A312="",B312="",C312="")),IF(Berechnungen!Q312="","",Berechnungen!Q312),"")</f>
        <v/>
      </c>
      <c r="F312" s="18" t="str">
        <f>IF(NOT(OR(A312="",B312="",C312="")),IF(Berechnungen!R312="","",Berechnungen!R312),"")</f>
        <v/>
      </c>
      <c r="G312" s="43" t="str">
        <f>IF(NOT(OR(A312="",B312="",C312="")),IF(Berechnungen!S312="","",Berechnungen!S312),"")</f>
        <v/>
      </c>
      <c r="H312" s="18"/>
      <c r="I312" s="42" t="str">
        <f>IF(NOT(OR(A312="",B312="",C312="")),IF(Berechnungen!U312="","",Berechnungen!U312),"")</f>
        <v/>
      </c>
      <c r="J312" s="43" t="str">
        <f>IF(NOT(OR(A312="",B312="",C312="")),IF(Berechnungen!V312="","",Berechnungen!V312),"")</f>
        <v/>
      </c>
      <c r="L312" s="58"/>
    </row>
    <row r="313" spans="1:12" x14ac:dyDescent="0.25">
      <c r="A313" s="50"/>
      <c r="B313" s="51"/>
      <c r="C313" s="52"/>
      <c r="D313" s="13"/>
      <c r="E313" s="42" t="str">
        <f>IF(NOT(OR(A313="",B313="",C313="")),IF(Berechnungen!Q313="","",Berechnungen!Q313),"")</f>
        <v/>
      </c>
      <c r="F313" s="18" t="str">
        <f>IF(NOT(OR(A313="",B313="",C313="")),IF(Berechnungen!R313="","",Berechnungen!R313),"")</f>
        <v/>
      </c>
      <c r="G313" s="43" t="str">
        <f>IF(NOT(OR(A313="",B313="",C313="")),IF(Berechnungen!S313="","",Berechnungen!S313),"")</f>
        <v/>
      </c>
      <c r="H313" s="18"/>
      <c r="I313" s="42" t="str">
        <f>IF(NOT(OR(A313="",B313="",C313="")),IF(Berechnungen!U313="","",Berechnungen!U313),"")</f>
        <v/>
      </c>
      <c r="J313" s="43" t="str">
        <f>IF(NOT(OR(A313="",B313="",C313="")),IF(Berechnungen!V313="","",Berechnungen!V313),"")</f>
        <v/>
      </c>
      <c r="L313" s="58"/>
    </row>
    <row r="314" spans="1:12" x14ac:dyDescent="0.25">
      <c r="A314" s="50"/>
      <c r="B314" s="51"/>
      <c r="C314" s="52"/>
      <c r="D314" s="13"/>
      <c r="E314" s="42" t="str">
        <f>IF(NOT(OR(A314="",B314="",C314="")),IF(Berechnungen!Q314="","",Berechnungen!Q314),"")</f>
        <v/>
      </c>
      <c r="F314" s="18" t="str">
        <f>IF(NOT(OR(A314="",B314="",C314="")),IF(Berechnungen!R314="","",Berechnungen!R314),"")</f>
        <v/>
      </c>
      <c r="G314" s="43" t="str">
        <f>IF(NOT(OR(A314="",B314="",C314="")),IF(Berechnungen!S314="","",Berechnungen!S314),"")</f>
        <v/>
      </c>
      <c r="H314" s="18"/>
      <c r="I314" s="42" t="str">
        <f>IF(NOT(OR(A314="",B314="",C314="")),IF(Berechnungen!U314="","",Berechnungen!U314),"")</f>
        <v/>
      </c>
      <c r="J314" s="43" t="str">
        <f>IF(NOT(OR(A314="",B314="",C314="")),IF(Berechnungen!V314="","",Berechnungen!V314),"")</f>
        <v/>
      </c>
      <c r="L314" s="58"/>
    </row>
    <row r="315" spans="1:12" x14ac:dyDescent="0.25">
      <c r="A315" s="50"/>
      <c r="B315" s="51"/>
      <c r="C315" s="52"/>
      <c r="D315" s="13"/>
      <c r="E315" s="42" t="str">
        <f>IF(NOT(OR(A315="",B315="",C315="")),IF(Berechnungen!Q315="","",Berechnungen!Q315),"")</f>
        <v/>
      </c>
      <c r="F315" s="18" t="str">
        <f>IF(NOT(OR(A315="",B315="",C315="")),IF(Berechnungen!R315="","",Berechnungen!R315),"")</f>
        <v/>
      </c>
      <c r="G315" s="43" t="str">
        <f>IF(NOT(OR(A315="",B315="",C315="")),IF(Berechnungen!S315="","",Berechnungen!S315),"")</f>
        <v/>
      </c>
      <c r="H315" s="18"/>
      <c r="I315" s="42" t="str">
        <f>IF(NOT(OR(A315="",B315="",C315="")),IF(Berechnungen!U315="","",Berechnungen!U315),"")</f>
        <v/>
      </c>
      <c r="J315" s="43" t="str">
        <f>IF(NOT(OR(A315="",B315="",C315="")),IF(Berechnungen!V315="","",Berechnungen!V315),"")</f>
        <v/>
      </c>
      <c r="L315" s="58"/>
    </row>
    <row r="316" spans="1:12" x14ac:dyDescent="0.25">
      <c r="A316" s="50"/>
      <c r="B316" s="51"/>
      <c r="C316" s="52"/>
      <c r="D316" s="13"/>
      <c r="E316" s="42" t="str">
        <f>IF(NOT(OR(A316="",B316="",C316="")),IF(Berechnungen!Q316="","",Berechnungen!Q316),"")</f>
        <v/>
      </c>
      <c r="F316" s="18" t="str">
        <f>IF(NOT(OR(A316="",B316="",C316="")),IF(Berechnungen!R316="","",Berechnungen!R316),"")</f>
        <v/>
      </c>
      <c r="G316" s="43" t="str">
        <f>IF(NOT(OR(A316="",B316="",C316="")),IF(Berechnungen!S316="","",Berechnungen!S316),"")</f>
        <v/>
      </c>
      <c r="H316" s="18"/>
      <c r="I316" s="42" t="str">
        <f>IF(NOT(OR(A316="",B316="",C316="")),IF(Berechnungen!U316="","",Berechnungen!U316),"")</f>
        <v/>
      </c>
      <c r="J316" s="43" t="str">
        <f>IF(NOT(OR(A316="",B316="",C316="")),IF(Berechnungen!V316="","",Berechnungen!V316),"")</f>
        <v/>
      </c>
      <c r="L316" s="58"/>
    </row>
    <row r="317" spans="1:12" x14ac:dyDescent="0.25">
      <c r="A317" s="50"/>
      <c r="B317" s="51"/>
      <c r="C317" s="52"/>
      <c r="D317" s="13"/>
      <c r="E317" s="42" t="str">
        <f>IF(NOT(OR(A317="",B317="",C317="")),IF(Berechnungen!Q317="","",Berechnungen!Q317),"")</f>
        <v/>
      </c>
      <c r="F317" s="18" t="str">
        <f>IF(NOT(OR(A317="",B317="",C317="")),IF(Berechnungen!R317="","",Berechnungen!R317),"")</f>
        <v/>
      </c>
      <c r="G317" s="43" t="str">
        <f>IF(NOT(OR(A317="",B317="",C317="")),IF(Berechnungen!S317="","",Berechnungen!S317),"")</f>
        <v/>
      </c>
      <c r="H317" s="18"/>
      <c r="I317" s="42" t="str">
        <f>IF(NOT(OR(A317="",B317="",C317="")),IF(Berechnungen!U317="","",Berechnungen!U317),"")</f>
        <v/>
      </c>
      <c r="J317" s="43" t="str">
        <f>IF(NOT(OR(A317="",B317="",C317="")),IF(Berechnungen!V317="","",Berechnungen!V317),"")</f>
        <v/>
      </c>
      <c r="L317" s="58"/>
    </row>
    <row r="318" spans="1:12" x14ac:dyDescent="0.25">
      <c r="A318" s="50"/>
      <c r="B318" s="51"/>
      <c r="C318" s="52"/>
      <c r="D318" s="13"/>
      <c r="E318" s="42" t="str">
        <f>IF(NOT(OR(A318="",B318="",C318="")),IF(Berechnungen!Q318="","",Berechnungen!Q318),"")</f>
        <v/>
      </c>
      <c r="F318" s="18" t="str">
        <f>IF(NOT(OR(A318="",B318="",C318="")),IF(Berechnungen!R318="","",Berechnungen!R318),"")</f>
        <v/>
      </c>
      <c r="G318" s="43" t="str">
        <f>IF(NOT(OR(A318="",B318="",C318="")),IF(Berechnungen!S318="","",Berechnungen!S318),"")</f>
        <v/>
      </c>
      <c r="H318" s="18"/>
      <c r="I318" s="42" t="str">
        <f>IF(NOT(OR(A318="",B318="",C318="")),IF(Berechnungen!U318="","",Berechnungen!U318),"")</f>
        <v/>
      </c>
      <c r="J318" s="43" t="str">
        <f>IF(NOT(OR(A318="",B318="",C318="")),IF(Berechnungen!V318="","",Berechnungen!V318),"")</f>
        <v/>
      </c>
      <c r="L318" s="58"/>
    </row>
    <row r="319" spans="1:12" x14ac:dyDescent="0.25">
      <c r="A319" s="50"/>
      <c r="B319" s="51"/>
      <c r="C319" s="52"/>
      <c r="D319" s="13"/>
      <c r="E319" s="42" t="str">
        <f>IF(NOT(OR(A319="",B319="",C319="")),IF(Berechnungen!Q319="","",Berechnungen!Q319),"")</f>
        <v/>
      </c>
      <c r="F319" s="18" t="str">
        <f>IF(NOT(OR(A319="",B319="",C319="")),IF(Berechnungen!R319="","",Berechnungen!R319),"")</f>
        <v/>
      </c>
      <c r="G319" s="43" t="str">
        <f>IF(NOT(OR(A319="",B319="",C319="")),IF(Berechnungen!S319="","",Berechnungen!S319),"")</f>
        <v/>
      </c>
      <c r="H319" s="18"/>
      <c r="I319" s="42" t="str">
        <f>IF(NOT(OR(A319="",B319="",C319="")),IF(Berechnungen!U319="","",Berechnungen!U319),"")</f>
        <v/>
      </c>
      <c r="J319" s="43" t="str">
        <f>IF(NOT(OR(A319="",B319="",C319="")),IF(Berechnungen!V319="","",Berechnungen!V319),"")</f>
        <v/>
      </c>
      <c r="L319" s="58"/>
    </row>
    <row r="320" spans="1:12" x14ac:dyDescent="0.25">
      <c r="A320" s="50"/>
      <c r="B320" s="51"/>
      <c r="C320" s="52"/>
      <c r="D320" s="13"/>
      <c r="E320" s="42" t="str">
        <f>IF(NOT(OR(A320="",B320="",C320="")),IF(Berechnungen!Q320="","",Berechnungen!Q320),"")</f>
        <v/>
      </c>
      <c r="F320" s="18" t="str">
        <f>IF(NOT(OR(A320="",B320="",C320="")),IF(Berechnungen!R320="","",Berechnungen!R320),"")</f>
        <v/>
      </c>
      <c r="G320" s="43" t="str">
        <f>IF(NOT(OR(A320="",B320="",C320="")),IF(Berechnungen!S320="","",Berechnungen!S320),"")</f>
        <v/>
      </c>
      <c r="H320" s="18"/>
      <c r="I320" s="42" t="str">
        <f>IF(NOT(OR(A320="",B320="",C320="")),IF(Berechnungen!U320="","",Berechnungen!U320),"")</f>
        <v/>
      </c>
      <c r="J320" s="43" t="str">
        <f>IF(NOT(OR(A320="",B320="",C320="")),IF(Berechnungen!V320="","",Berechnungen!V320),"")</f>
        <v/>
      </c>
      <c r="L320" s="58"/>
    </row>
    <row r="321" spans="1:12" x14ac:dyDescent="0.25">
      <c r="A321" s="50"/>
      <c r="B321" s="51"/>
      <c r="C321" s="52"/>
      <c r="D321" s="13"/>
      <c r="E321" s="42" t="str">
        <f>IF(NOT(OR(A321="",B321="",C321="")),IF(Berechnungen!Q321="","",Berechnungen!Q321),"")</f>
        <v/>
      </c>
      <c r="F321" s="18" t="str">
        <f>IF(NOT(OR(A321="",B321="",C321="")),IF(Berechnungen!R321="","",Berechnungen!R321),"")</f>
        <v/>
      </c>
      <c r="G321" s="43" t="str">
        <f>IF(NOT(OR(A321="",B321="",C321="")),IF(Berechnungen!S321="","",Berechnungen!S321),"")</f>
        <v/>
      </c>
      <c r="H321" s="18"/>
      <c r="I321" s="42" t="str">
        <f>IF(NOT(OR(A321="",B321="",C321="")),IF(Berechnungen!U321="","",Berechnungen!U321),"")</f>
        <v/>
      </c>
      <c r="J321" s="43" t="str">
        <f>IF(NOT(OR(A321="",B321="",C321="")),IF(Berechnungen!V321="","",Berechnungen!V321),"")</f>
        <v/>
      </c>
      <c r="L321" s="58"/>
    </row>
    <row r="322" spans="1:12" x14ac:dyDescent="0.25">
      <c r="A322" s="50"/>
      <c r="B322" s="51"/>
      <c r="C322" s="52"/>
      <c r="D322" s="13"/>
      <c r="E322" s="42" t="str">
        <f>IF(NOT(OR(A322="",B322="",C322="")),IF(Berechnungen!Q322="","",Berechnungen!Q322),"")</f>
        <v/>
      </c>
      <c r="F322" s="18" t="str">
        <f>IF(NOT(OR(A322="",B322="",C322="")),IF(Berechnungen!R322="","",Berechnungen!R322),"")</f>
        <v/>
      </c>
      <c r="G322" s="43" t="str">
        <f>IF(NOT(OR(A322="",B322="",C322="")),IF(Berechnungen!S322="","",Berechnungen!S322),"")</f>
        <v/>
      </c>
      <c r="H322" s="18"/>
      <c r="I322" s="42" t="str">
        <f>IF(NOT(OR(A322="",B322="",C322="")),IF(Berechnungen!U322="","",Berechnungen!U322),"")</f>
        <v/>
      </c>
      <c r="J322" s="43" t="str">
        <f>IF(NOT(OR(A322="",B322="",C322="")),IF(Berechnungen!V322="","",Berechnungen!V322),"")</f>
        <v/>
      </c>
      <c r="L322" s="58"/>
    </row>
    <row r="323" spans="1:12" x14ac:dyDescent="0.25">
      <c r="A323" s="50"/>
      <c r="B323" s="51"/>
      <c r="C323" s="52"/>
      <c r="D323" s="13"/>
      <c r="E323" s="42" t="str">
        <f>IF(NOT(OR(A323="",B323="",C323="")),IF(Berechnungen!Q323="","",Berechnungen!Q323),"")</f>
        <v/>
      </c>
      <c r="F323" s="18" t="str">
        <f>IF(NOT(OR(A323="",B323="",C323="")),IF(Berechnungen!R323="","",Berechnungen!R323),"")</f>
        <v/>
      </c>
      <c r="G323" s="43" t="str">
        <f>IF(NOT(OR(A323="",B323="",C323="")),IF(Berechnungen!S323="","",Berechnungen!S323),"")</f>
        <v/>
      </c>
      <c r="H323" s="18"/>
      <c r="I323" s="42" t="str">
        <f>IF(NOT(OR(A323="",B323="",C323="")),IF(Berechnungen!U323="","",Berechnungen!U323),"")</f>
        <v/>
      </c>
      <c r="J323" s="43" t="str">
        <f>IF(NOT(OR(A323="",B323="",C323="")),IF(Berechnungen!V323="","",Berechnungen!V323),"")</f>
        <v/>
      </c>
      <c r="L323" s="58"/>
    </row>
    <row r="324" spans="1:12" x14ac:dyDescent="0.25">
      <c r="A324" s="50"/>
      <c r="B324" s="51"/>
      <c r="C324" s="52"/>
      <c r="D324" s="13"/>
      <c r="E324" s="42" t="str">
        <f>IF(NOT(OR(A324="",B324="",C324="")),IF(Berechnungen!Q324="","",Berechnungen!Q324),"")</f>
        <v/>
      </c>
      <c r="F324" s="18" t="str">
        <f>IF(NOT(OR(A324="",B324="",C324="")),IF(Berechnungen!R324="","",Berechnungen!R324),"")</f>
        <v/>
      </c>
      <c r="G324" s="43" t="str">
        <f>IF(NOT(OR(A324="",B324="",C324="")),IF(Berechnungen!S324="","",Berechnungen!S324),"")</f>
        <v/>
      </c>
      <c r="H324" s="18"/>
      <c r="I324" s="42" t="str">
        <f>IF(NOT(OR(A324="",B324="",C324="")),IF(Berechnungen!U324="","",Berechnungen!U324),"")</f>
        <v/>
      </c>
      <c r="J324" s="43" t="str">
        <f>IF(NOT(OR(A324="",B324="",C324="")),IF(Berechnungen!V324="","",Berechnungen!V324),"")</f>
        <v/>
      </c>
      <c r="L324" s="58"/>
    </row>
    <row r="325" spans="1:12" x14ac:dyDescent="0.25">
      <c r="A325" s="50"/>
      <c r="B325" s="51"/>
      <c r="C325" s="52"/>
      <c r="D325" s="13"/>
      <c r="E325" s="42" t="str">
        <f>IF(NOT(OR(A325="",B325="",C325="")),IF(Berechnungen!Q325="","",Berechnungen!Q325),"")</f>
        <v/>
      </c>
      <c r="F325" s="18" t="str">
        <f>IF(NOT(OR(A325="",B325="",C325="")),IF(Berechnungen!R325="","",Berechnungen!R325),"")</f>
        <v/>
      </c>
      <c r="G325" s="43" t="str">
        <f>IF(NOT(OR(A325="",B325="",C325="")),IF(Berechnungen!S325="","",Berechnungen!S325),"")</f>
        <v/>
      </c>
      <c r="H325" s="18"/>
      <c r="I325" s="42" t="str">
        <f>IF(NOT(OR(A325="",B325="",C325="")),IF(Berechnungen!U325="","",Berechnungen!U325),"")</f>
        <v/>
      </c>
      <c r="J325" s="43" t="str">
        <f>IF(NOT(OR(A325="",B325="",C325="")),IF(Berechnungen!V325="","",Berechnungen!V325),"")</f>
        <v/>
      </c>
      <c r="L325" s="58"/>
    </row>
    <row r="326" spans="1:12" x14ac:dyDescent="0.25">
      <c r="A326" s="50"/>
      <c r="B326" s="51"/>
      <c r="C326" s="52"/>
      <c r="D326" s="13"/>
      <c r="E326" s="42" t="str">
        <f>IF(NOT(OR(A326="",B326="",C326="")),IF(Berechnungen!Q326="","",Berechnungen!Q326),"")</f>
        <v/>
      </c>
      <c r="F326" s="18" t="str">
        <f>IF(NOT(OR(A326="",B326="",C326="")),IF(Berechnungen!R326="","",Berechnungen!R326),"")</f>
        <v/>
      </c>
      <c r="G326" s="43" t="str">
        <f>IF(NOT(OR(A326="",B326="",C326="")),IF(Berechnungen!S326="","",Berechnungen!S326),"")</f>
        <v/>
      </c>
      <c r="H326" s="18"/>
      <c r="I326" s="42" t="str">
        <f>IF(NOT(OR(A326="",B326="",C326="")),IF(Berechnungen!U326="","",Berechnungen!U326),"")</f>
        <v/>
      </c>
      <c r="J326" s="43" t="str">
        <f>IF(NOT(OR(A326="",B326="",C326="")),IF(Berechnungen!V326="","",Berechnungen!V326),"")</f>
        <v/>
      </c>
      <c r="L326" s="58"/>
    </row>
    <row r="327" spans="1:12" x14ac:dyDescent="0.25">
      <c r="A327" s="50"/>
      <c r="B327" s="51"/>
      <c r="C327" s="52"/>
      <c r="D327" s="13"/>
      <c r="E327" s="42" t="str">
        <f>IF(NOT(OR(A327="",B327="",C327="")),IF(Berechnungen!Q327="","",Berechnungen!Q327),"")</f>
        <v/>
      </c>
      <c r="F327" s="18" t="str">
        <f>IF(NOT(OR(A327="",B327="",C327="")),IF(Berechnungen!R327="","",Berechnungen!R327),"")</f>
        <v/>
      </c>
      <c r="G327" s="43" t="str">
        <f>IF(NOT(OR(A327="",B327="",C327="")),IF(Berechnungen!S327="","",Berechnungen!S327),"")</f>
        <v/>
      </c>
      <c r="H327" s="18"/>
      <c r="I327" s="42" t="str">
        <f>IF(NOT(OR(A327="",B327="",C327="")),IF(Berechnungen!U327="","",Berechnungen!U327),"")</f>
        <v/>
      </c>
      <c r="J327" s="43" t="str">
        <f>IF(NOT(OR(A327="",B327="",C327="")),IF(Berechnungen!V327="","",Berechnungen!V327),"")</f>
        <v/>
      </c>
      <c r="L327" s="58"/>
    </row>
    <row r="328" spans="1:12" x14ac:dyDescent="0.25">
      <c r="A328" s="50"/>
      <c r="B328" s="51"/>
      <c r="C328" s="52"/>
      <c r="D328" s="13"/>
      <c r="E328" s="42" t="str">
        <f>IF(NOT(OR(A328="",B328="",C328="")),IF(Berechnungen!Q328="","",Berechnungen!Q328),"")</f>
        <v/>
      </c>
      <c r="F328" s="18" t="str">
        <f>IF(NOT(OR(A328="",B328="",C328="")),IF(Berechnungen!R328="","",Berechnungen!R328),"")</f>
        <v/>
      </c>
      <c r="G328" s="43" t="str">
        <f>IF(NOT(OR(A328="",B328="",C328="")),IF(Berechnungen!S328="","",Berechnungen!S328),"")</f>
        <v/>
      </c>
      <c r="H328" s="18"/>
      <c r="I328" s="42" t="str">
        <f>IF(NOT(OR(A328="",B328="",C328="")),IF(Berechnungen!U328="","",Berechnungen!U328),"")</f>
        <v/>
      </c>
      <c r="J328" s="43" t="str">
        <f>IF(NOT(OR(A328="",B328="",C328="")),IF(Berechnungen!V328="","",Berechnungen!V328),"")</f>
        <v/>
      </c>
      <c r="L328" s="58"/>
    </row>
    <row r="329" spans="1:12" x14ac:dyDescent="0.25">
      <c r="A329" s="50"/>
      <c r="B329" s="51"/>
      <c r="C329" s="52"/>
      <c r="D329" s="13"/>
      <c r="E329" s="42" t="str">
        <f>IF(NOT(OR(A329="",B329="",C329="")),IF(Berechnungen!Q329="","",Berechnungen!Q329),"")</f>
        <v/>
      </c>
      <c r="F329" s="18" t="str">
        <f>IF(NOT(OR(A329="",B329="",C329="")),IF(Berechnungen!R329="","",Berechnungen!R329),"")</f>
        <v/>
      </c>
      <c r="G329" s="43" t="str">
        <f>IF(NOT(OR(A329="",B329="",C329="")),IF(Berechnungen!S329="","",Berechnungen!S329),"")</f>
        <v/>
      </c>
      <c r="H329" s="18"/>
      <c r="I329" s="42" t="str">
        <f>IF(NOT(OR(A329="",B329="",C329="")),IF(Berechnungen!U329="","",Berechnungen!U329),"")</f>
        <v/>
      </c>
      <c r="J329" s="43" t="str">
        <f>IF(NOT(OR(A329="",B329="",C329="")),IF(Berechnungen!V329="","",Berechnungen!V329),"")</f>
        <v/>
      </c>
      <c r="L329" s="58"/>
    </row>
    <row r="330" spans="1:12" x14ac:dyDescent="0.25">
      <c r="A330" s="50"/>
      <c r="B330" s="51"/>
      <c r="C330" s="52"/>
      <c r="D330" s="13"/>
      <c r="E330" s="42" t="str">
        <f>IF(NOT(OR(A330="",B330="",C330="")),IF(Berechnungen!Q330="","",Berechnungen!Q330),"")</f>
        <v/>
      </c>
      <c r="F330" s="18" t="str">
        <f>IF(NOT(OR(A330="",B330="",C330="")),IF(Berechnungen!R330="","",Berechnungen!R330),"")</f>
        <v/>
      </c>
      <c r="G330" s="43" t="str">
        <f>IF(NOT(OR(A330="",B330="",C330="")),IF(Berechnungen!S330="","",Berechnungen!S330),"")</f>
        <v/>
      </c>
      <c r="H330" s="18"/>
      <c r="I330" s="42" t="str">
        <f>IF(NOT(OR(A330="",B330="",C330="")),IF(Berechnungen!U330="","",Berechnungen!U330),"")</f>
        <v/>
      </c>
      <c r="J330" s="43" t="str">
        <f>IF(NOT(OR(A330="",B330="",C330="")),IF(Berechnungen!V330="","",Berechnungen!V330),"")</f>
        <v/>
      </c>
      <c r="L330" s="58"/>
    </row>
    <row r="331" spans="1:12" x14ac:dyDescent="0.25">
      <c r="A331" s="50"/>
      <c r="B331" s="51"/>
      <c r="C331" s="52"/>
      <c r="D331" s="13"/>
      <c r="E331" s="42" t="str">
        <f>IF(NOT(OR(A331="",B331="",C331="")),IF(Berechnungen!Q331="","",Berechnungen!Q331),"")</f>
        <v/>
      </c>
      <c r="F331" s="18" t="str">
        <f>IF(NOT(OR(A331="",B331="",C331="")),IF(Berechnungen!R331="","",Berechnungen!R331),"")</f>
        <v/>
      </c>
      <c r="G331" s="43" t="str">
        <f>IF(NOT(OR(A331="",B331="",C331="")),IF(Berechnungen!S331="","",Berechnungen!S331),"")</f>
        <v/>
      </c>
      <c r="H331" s="18"/>
      <c r="I331" s="42" t="str">
        <f>IF(NOT(OR(A331="",B331="",C331="")),IF(Berechnungen!U331="","",Berechnungen!U331),"")</f>
        <v/>
      </c>
      <c r="J331" s="43" t="str">
        <f>IF(NOT(OR(A331="",B331="",C331="")),IF(Berechnungen!V331="","",Berechnungen!V331),"")</f>
        <v/>
      </c>
      <c r="L331" s="58"/>
    </row>
    <row r="332" spans="1:12" x14ac:dyDescent="0.25">
      <c r="A332" s="50"/>
      <c r="B332" s="51"/>
      <c r="C332" s="52"/>
      <c r="D332" s="13"/>
      <c r="E332" s="42" t="str">
        <f>IF(NOT(OR(A332="",B332="",C332="")),IF(Berechnungen!Q332="","",Berechnungen!Q332),"")</f>
        <v/>
      </c>
      <c r="F332" s="18" t="str">
        <f>IF(NOT(OR(A332="",B332="",C332="")),IF(Berechnungen!R332="","",Berechnungen!R332),"")</f>
        <v/>
      </c>
      <c r="G332" s="43" t="str">
        <f>IF(NOT(OR(A332="",B332="",C332="")),IF(Berechnungen!S332="","",Berechnungen!S332),"")</f>
        <v/>
      </c>
      <c r="H332" s="18"/>
      <c r="I332" s="42" t="str">
        <f>IF(NOT(OR(A332="",B332="",C332="")),IF(Berechnungen!U332="","",Berechnungen!U332),"")</f>
        <v/>
      </c>
      <c r="J332" s="43" t="str">
        <f>IF(NOT(OR(A332="",B332="",C332="")),IF(Berechnungen!V332="","",Berechnungen!V332),"")</f>
        <v/>
      </c>
      <c r="L332" s="58"/>
    </row>
    <row r="333" spans="1:12" x14ac:dyDescent="0.25">
      <c r="A333" s="50"/>
      <c r="B333" s="51"/>
      <c r="C333" s="52"/>
      <c r="D333" s="13"/>
      <c r="E333" s="42" t="str">
        <f>IF(NOT(OR(A333="",B333="",C333="")),IF(Berechnungen!Q333="","",Berechnungen!Q333),"")</f>
        <v/>
      </c>
      <c r="F333" s="18" t="str">
        <f>IF(NOT(OR(A333="",B333="",C333="")),IF(Berechnungen!R333="","",Berechnungen!R333),"")</f>
        <v/>
      </c>
      <c r="G333" s="43" t="str">
        <f>IF(NOT(OR(A333="",B333="",C333="")),IF(Berechnungen!S333="","",Berechnungen!S333),"")</f>
        <v/>
      </c>
      <c r="H333" s="18"/>
      <c r="I333" s="42" t="str">
        <f>IF(NOT(OR(A333="",B333="",C333="")),IF(Berechnungen!U333="","",Berechnungen!U333),"")</f>
        <v/>
      </c>
      <c r="J333" s="43" t="str">
        <f>IF(NOT(OR(A333="",B333="",C333="")),IF(Berechnungen!V333="","",Berechnungen!V333),"")</f>
        <v/>
      </c>
      <c r="L333" s="58"/>
    </row>
    <row r="334" spans="1:12" x14ac:dyDescent="0.25">
      <c r="A334" s="50"/>
      <c r="B334" s="51"/>
      <c r="C334" s="52"/>
      <c r="D334" s="13"/>
      <c r="E334" s="42" t="str">
        <f>IF(NOT(OR(A334="",B334="",C334="")),IF(Berechnungen!Q334="","",Berechnungen!Q334),"")</f>
        <v/>
      </c>
      <c r="F334" s="18" t="str">
        <f>IF(NOT(OR(A334="",B334="",C334="")),IF(Berechnungen!R334="","",Berechnungen!R334),"")</f>
        <v/>
      </c>
      <c r="G334" s="43" t="str">
        <f>IF(NOT(OR(A334="",B334="",C334="")),IF(Berechnungen!S334="","",Berechnungen!S334),"")</f>
        <v/>
      </c>
      <c r="H334" s="18"/>
      <c r="I334" s="42" t="str">
        <f>IF(NOT(OR(A334="",B334="",C334="")),IF(Berechnungen!U334="","",Berechnungen!U334),"")</f>
        <v/>
      </c>
      <c r="J334" s="43" t="str">
        <f>IF(NOT(OR(A334="",B334="",C334="")),IF(Berechnungen!V334="","",Berechnungen!V334),"")</f>
        <v/>
      </c>
      <c r="L334" s="58"/>
    </row>
    <row r="335" spans="1:12" x14ac:dyDescent="0.25">
      <c r="A335" s="50"/>
      <c r="B335" s="51"/>
      <c r="C335" s="52"/>
      <c r="D335" s="13"/>
      <c r="E335" s="42" t="str">
        <f>IF(NOT(OR(A335="",B335="",C335="")),IF(Berechnungen!Q335="","",Berechnungen!Q335),"")</f>
        <v/>
      </c>
      <c r="F335" s="18" t="str">
        <f>IF(NOT(OR(A335="",B335="",C335="")),IF(Berechnungen!R335="","",Berechnungen!R335),"")</f>
        <v/>
      </c>
      <c r="G335" s="43" t="str">
        <f>IF(NOT(OR(A335="",B335="",C335="")),IF(Berechnungen!S335="","",Berechnungen!S335),"")</f>
        <v/>
      </c>
      <c r="H335" s="18"/>
      <c r="I335" s="42" t="str">
        <f>IF(NOT(OR(A335="",B335="",C335="")),IF(Berechnungen!U335="","",Berechnungen!U335),"")</f>
        <v/>
      </c>
      <c r="J335" s="43" t="str">
        <f>IF(NOT(OR(A335="",B335="",C335="")),IF(Berechnungen!V335="","",Berechnungen!V335),"")</f>
        <v/>
      </c>
      <c r="L335" s="58"/>
    </row>
    <row r="336" spans="1:12" x14ac:dyDescent="0.25">
      <c r="A336" s="50"/>
      <c r="B336" s="51"/>
      <c r="C336" s="52"/>
      <c r="D336" s="13"/>
      <c r="E336" s="42" t="str">
        <f>IF(NOT(OR(A336="",B336="",C336="")),IF(Berechnungen!Q336="","",Berechnungen!Q336),"")</f>
        <v/>
      </c>
      <c r="F336" s="18" t="str">
        <f>IF(NOT(OR(A336="",B336="",C336="")),IF(Berechnungen!R336="","",Berechnungen!R336),"")</f>
        <v/>
      </c>
      <c r="G336" s="43" t="str">
        <f>IF(NOT(OR(A336="",B336="",C336="")),IF(Berechnungen!S336="","",Berechnungen!S336),"")</f>
        <v/>
      </c>
      <c r="H336" s="18"/>
      <c r="I336" s="42" t="str">
        <f>IF(NOT(OR(A336="",B336="",C336="")),IF(Berechnungen!U336="","",Berechnungen!U336),"")</f>
        <v/>
      </c>
      <c r="J336" s="43" t="str">
        <f>IF(NOT(OR(A336="",B336="",C336="")),IF(Berechnungen!V336="","",Berechnungen!V336),"")</f>
        <v/>
      </c>
      <c r="L336" s="58"/>
    </row>
    <row r="337" spans="1:12" x14ac:dyDescent="0.25">
      <c r="A337" s="50"/>
      <c r="B337" s="51"/>
      <c r="C337" s="52"/>
      <c r="D337" s="13"/>
      <c r="E337" s="42" t="str">
        <f>IF(NOT(OR(A337="",B337="",C337="")),IF(Berechnungen!Q337="","",Berechnungen!Q337),"")</f>
        <v/>
      </c>
      <c r="F337" s="18" t="str">
        <f>IF(NOT(OR(A337="",B337="",C337="")),IF(Berechnungen!R337="","",Berechnungen!R337),"")</f>
        <v/>
      </c>
      <c r="G337" s="43" t="str">
        <f>IF(NOT(OR(A337="",B337="",C337="")),IF(Berechnungen!S337="","",Berechnungen!S337),"")</f>
        <v/>
      </c>
      <c r="H337" s="18"/>
      <c r="I337" s="42" t="str">
        <f>IF(NOT(OR(A337="",B337="",C337="")),IF(Berechnungen!U337="","",Berechnungen!U337),"")</f>
        <v/>
      </c>
      <c r="J337" s="43" t="str">
        <f>IF(NOT(OR(A337="",B337="",C337="")),IF(Berechnungen!V337="","",Berechnungen!V337),"")</f>
        <v/>
      </c>
      <c r="L337" s="58"/>
    </row>
    <row r="338" spans="1:12" x14ac:dyDescent="0.25">
      <c r="A338" s="50"/>
      <c r="B338" s="51"/>
      <c r="C338" s="52"/>
      <c r="D338" s="13"/>
      <c r="E338" s="42" t="str">
        <f>IF(NOT(OR(A338="",B338="",C338="")),IF(Berechnungen!Q338="","",Berechnungen!Q338),"")</f>
        <v/>
      </c>
      <c r="F338" s="18" t="str">
        <f>IF(NOT(OR(A338="",B338="",C338="")),IF(Berechnungen!R338="","",Berechnungen!R338),"")</f>
        <v/>
      </c>
      <c r="G338" s="43" t="str">
        <f>IF(NOT(OR(A338="",B338="",C338="")),IF(Berechnungen!S338="","",Berechnungen!S338),"")</f>
        <v/>
      </c>
      <c r="H338" s="18"/>
      <c r="I338" s="42" t="str">
        <f>IF(NOT(OR(A338="",B338="",C338="")),IF(Berechnungen!U338="","",Berechnungen!U338),"")</f>
        <v/>
      </c>
      <c r="J338" s="43" t="str">
        <f>IF(NOT(OR(A338="",B338="",C338="")),IF(Berechnungen!V338="","",Berechnungen!V338),"")</f>
        <v/>
      </c>
      <c r="L338" s="58"/>
    </row>
    <row r="339" spans="1:12" x14ac:dyDescent="0.25">
      <c r="A339" s="50"/>
      <c r="B339" s="51"/>
      <c r="C339" s="52"/>
      <c r="D339" s="13"/>
      <c r="E339" s="42" t="str">
        <f>IF(NOT(OR(A339="",B339="",C339="")),IF(Berechnungen!Q339="","",Berechnungen!Q339),"")</f>
        <v/>
      </c>
      <c r="F339" s="18" t="str">
        <f>IF(NOT(OR(A339="",B339="",C339="")),IF(Berechnungen!R339="","",Berechnungen!R339),"")</f>
        <v/>
      </c>
      <c r="G339" s="43" t="str">
        <f>IF(NOT(OR(A339="",B339="",C339="")),IF(Berechnungen!S339="","",Berechnungen!S339),"")</f>
        <v/>
      </c>
      <c r="H339" s="18"/>
      <c r="I339" s="42" t="str">
        <f>IF(NOT(OR(A339="",B339="",C339="")),IF(Berechnungen!U339="","",Berechnungen!U339),"")</f>
        <v/>
      </c>
      <c r="J339" s="43" t="str">
        <f>IF(NOT(OR(A339="",B339="",C339="")),IF(Berechnungen!V339="","",Berechnungen!V339),"")</f>
        <v/>
      </c>
      <c r="L339" s="58"/>
    </row>
    <row r="340" spans="1:12" x14ac:dyDescent="0.25">
      <c r="A340" s="50"/>
      <c r="B340" s="51"/>
      <c r="C340" s="52"/>
      <c r="D340" s="13"/>
      <c r="E340" s="42" t="str">
        <f>IF(NOT(OR(A340="",B340="",C340="")),IF(Berechnungen!Q340="","",Berechnungen!Q340),"")</f>
        <v/>
      </c>
      <c r="F340" s="18" t="str">
        <f>IF(NOT(OR(A340="",B340="",C340="")),IF(Berechnungen!R340="","",Berechnungen!R340),"")</f>
        <v/>
      </c>
      <c r="G340" s="43" t="str">
        <f>IF(NOT(OR(A340="",B340="",C340="")),IF(Berechnungen!S340="","",Berechnungen!S340),"")</f>
        <v/>
      </c>
      <c r="H340" s="18"/>
      <c r="I340" s="42" t="str">
        <f>IF(NOT(OR(A340="",B340="",C340="")),IF(Berechnungen!U340="","",Berechnungen!U340),"")</f>
        <v/>
      </c>
      <c r="J340" s="43" t="str">
        <f>IF(NOT(OR(A340="",B340="",C340="")),IF(Berechnungen!V340="","",Berechnungen!V340),"")</f>
        <v/>
      </c>
      <c r="L340" s="58"/>
    </row>
    <row r="341" spans="1:12" x14ac:dyDescent="0.25">
      <c r="A341" s="50"/>
      <c r="B341" s="51"/>
      <c r="C341" s="52"/>
      <c r="D341" s="13"/>
      <c r="E341" s="42" t="str">
        <f>IF(NOT(OR(A341="",B341="",C341="")),IF(Berechnungen!Q341="","",Berechnungen!Q341),"")</f>
        <v/>
      </c>
      <c r="F341" s="18" t="str">
        <f>IF(NOT(OR(A341="",B341="",C341="")),IF(Berechnungen!R341="","",Berechnungen!R341),"")</f>
        <v/>
      </c>
      <c r="G341" s="43" t="str">
        <f>IF(NOT(OR(A341="",B341="",C341="")),IF(Berechnungen!S341="","",Berechnungen!S341),"")</f>
        <v/>
      </c>
      <c r="H341" s="18"/>
      <c r="I341" s="42" t="str">
        <f>IF(NOT(OR(A341="",B341="",C341="")),IF(Berechnungen!U341="","",Berechnungen!U341),"")</f>
        <v/>
      </c>
      <c r="J341" s="43" t="str">
        <f>IF(NOT(OR(A341="",B341="",C341="")),IF(Berechnungen!V341="","",Berechnungen!V341),"")</f>
        <v/>
      </c>
      <c r="L341" s="58"/>
    </row>
    <row r="342" spans="1:12" x14ac:dyDescent="0.25">
      <c r="A342" s="50"/>
      <c r="B342" s="51"/>
      <c r="C342" s="52"/>
      <c r="D342" s="13"/>
      <c r="E342" s="42" t="str">
        <f>IF(NOT(OR(A342="",B342="",C342="")),IF(Berechnungen!Q342="","",Berechnungen!Q342),"")</f>
        <v/>
      </c>
      <c r="F342" s="18" t="str">
        <f>IF(NOT(OR(A342="",B342="",C342="")),IF(Berechnungen!R342="","",Berechnungen!R342),"")</f>
        <v/>
      </c>
      <c r="G342" s="43" t="str">
        <f>IF(NOT(OR(A342="",B342="",C342="")),IF(Berechnungen!S342="","",Berechnungen!S342),"")</f>
        <v/>
      </c>
      <c r="H342" s="18"/>
      <c r="I342" s="42" t="str">
        <f>IF(NOT(OR(A342="",B342="",C342="")),IF(Berechnungen!U342="","",Berechnungen!U342),"")</f>
        <v/>
      </c>
      <c r="J342" s="43" t="str">
        <f>IF(NOT(OR(A342="",B342="",C342="")),IF(Berechnungen!V342="","",Berechnungen!V342),"")</f>
        <v/>
      </c>
      <c r="L342" s="58"/>
    </row>
    <row r="343" spans="1:12" x14ac:dyDescent="0.25">
      <c r="A343" s="50"/>
      <c r="B343" s="51"/>
      <c r="C343" s="52"/>
      <c r="D343" s="13"/>
      <c r="E343" s="42" t="str">
        <f>IF(NOT(OR(A343="",B343="",C343="")),IF(Berechnungen!Q343="","",Berechnungen!Q343),"")</f>
        <v/>
      </c>
      <c r="F343" s="18" t="str">
        <f>IF(NOT(OR(A343="",B343="",C343="")),IF(Berechnungen!R343="","",Berechnungen!R343),"")</f>
        <v/>
      </c>
      <c r="G343" s="43" t="str">
        <f>IF(NOT(OR(A343="",B343="",C343="")),IF(Berechnungen!S343="","",Berechnungen!S343),"")</f>
        <v/>
      </c>
      <c r="H343" s="18"/>
      <c r="I343" s="42" t="str">
        <f>IF(NOT(OR(A343="",B343="",C343="")),IF(Berechnungen!U343="","",Berechnungen!U343),"")</f>
        <v/>
      </c>
      <c r="J343" s="43" t="str">
        <f>IF(NOT(OR(A343="",B343="",C343="")),IF(Berechnungen!V343="","",Berechnungen!V343),"")</f>
        <v/>
      </c>
      <c r="L343" s="58"/>
    </row>
    <row r="344" spans="1:12" x14ac:dyDescent="0.25">
      <c r="A344" s="50"/>
      <c r="B344" s="51"/>
      <c r="C344" s="52"/>
      <c r="D344" s="13"/>
      <c r="E344" s="42" t="str">
        <f>IF(NOT(OR(A344="",B344="",C344="")),IF(Berechnungen!Q344="","",Berechnungen!Q344),"")</f>
        <v/>
      </c>
      <c r="F344" s="18" t="str">
        <f>IF(NOT(OR(A344="",B344="",C344="")),IF(Berechnungen!R344="","",Berechnungen!R344),"")</f>
        <v/>
      </c>
      <c r="G344" s="43" t="str">
        <f>IF(NOT(OR(A344="",B344="",C344="")),IF(Berechnungen!S344="","",Berechnungen!S344),"")</f>
        <v/>
      </c>
      <c r="H344" s="18"/>
      <c r="I344" s="42" t="str">
        <f>IF(NOT(OR(A344="",B344="",C344="")),IF(Berechnungen!U344="","",Berechnungen!U344),"")</f>
        <v/>
      </c>
      <c r="J344" s="43" t="str">
        <f>IF(NOT(OR(A344="",B344="",C344="")),IF(Berechnungen!V344="","",Berechnungen!V344),"")</f>
        <v/>
      </c>
      <c r="L344" s="58"/>
    </row>
    <row r="345" spans="1:12" x14ac:dyDescent="0.25">
      <c r="A345" s="50"/>
      <c r="B345" s="51"/>
      <c r="C345" s="52"/>
      <c r="D345" s="13"/>
      <c r="E345" s="42" t="str">
        <f>IF(NOT(OR(A345="",B345="",C345="")),IF(Berechnungen!Q345="","",Berechnungen!Q345),"")</f>
        <v/>
      </c>
      <c r="F345" s="18" t="str">
        <f>IF(NOT(OR(A345="",B345="",C345="")),IF(Berechnungen!R345="","",Berechnungen!R345),"")</f>
        <v/>
      </c>
      <c r="G345" s="43" t="str">
        <f>IF(NOT(OR(A345="",B345="",C345="")),IF(Berechnungen!S345="","",Berechnungen!S345),"")</f>
        <v/>
      </c>
      <c r="H345" s="18"/>
      <c r="I345" s="42" t="str">
        <f>IF(NOT(OR(A345="",B345="",C345="")),IF(Berechnungen!U345="","",Berechnungen!U345),"")</f>
        <v/>
      </c>
      <c r="J345" s="43" t="str">
        <f>IF(NOT(OR(A345="",B345="",C345="")),IF(Berechnungen!V345="","",Berechnungen!V345),"")</f>
        <v/>
      </c>
      <c r="L345" s="58"/>
    </row>
    <row r="346" spans="1:12" x14ac:dyDescent="0.25">
      <c r="A346" s="50"/>
      <c r="B346" s="51"/>
      <c r="C346" s="52"/>
      <c r="D346" s="13"/>
      <c r="E346" s="42" t="str">
        <f>IF(NOT(OR(A346="",B346="",C346="")),IF(Berechnungen!Q346="","",Berechnungen!Q346),"")</f>
        <v/>
      </c>
      <c r="F346" s="18" t="str">
        <f>IF(NOT(OR(A346="",B346="",C346="")),IF(Berechnungen!R346="","",Berechnungen!R346),"")</f>
        <v/>
      </c>
      <c r="G346" s="43" t="str">
        <f>IF(NOT(OR(A346="",B346="",C346="")),IF(Berechnungen!S346="","",Berechnungen!S346),"")</f>
        <v/>
      </c>
      <c r="H346" s="18"/>
      <c r="I346" s="42" t="str">
        <f>IF(NOT(OR(A346="",B346="",C346="")),IF(Berechnungen!U346="","",Berechnungen!U346),"")</f>
        <v/>
      </c>
      <c r="J346" s="43" t="str">
        <f>IF(NOT(OR(A346="",B346="",C346="")),IF(Berechnungen!V346="","",Berechnungen!V346),"")</f>
        <v/>
      </c>
      <c r="L346" s="58"/>
    </row>
    <row r="347" spans="1:12" x14ac:dyDescent="0.25">
      <c r="A347" s="50"/>
      <c r="B347" s="51"/>
      <c r="C347" s="52"/>
      <c r="D347" s="13"/>
      <c r="E347" s="42" t="str">
        <f>IF(NOT(OR(A347="",B347="",C347="")),IF(Berechnungen!Q347="","",Berechnungen!Q347),"")</f>
        <v/>
      </c>
      <c r="F347" s="18" t="str">
        <f>IF(NOT(OR(A347="",B347="",C347="")),IF(Berechnungen!R347="","",Berechnungen!R347),"")</f>
        <v/>
      </c>
      <c r="G347" s="43" t="str">
        <f>IF(NOT(OR(A347="",B347="",C347="")),IF(Berechnungen!S347="","",Berechnungen!S347),"")</f>
        <v/>
      </c>
      <c r="H347" s="18"/>
      <c r="I347" s="42" t="str">
        <f>IF(NOT(OR(A347="",B347="",C347="")),IF(Berechnungen!U347="","",Berechnungen!U347),"")</f>
        <v/>
      </c>
      <c r="J347" s="43" t="str">
        <f>IF(NOT(OR(A347="",B347="",C347="")),IF(Berechnungen!V347="","",Berechnungen!V347),"")</f>
        <v/>
      </c>
      <c r="L347" s="58"/>
    </row>
    <row r="348" spans="1:12" x14ac:dyDescent="0.25">
      <c r="A348" s="50"/>
      <c r="B348" s="51"/>
      <c r="C348" s="52"/>
      <c r="D348" s="13"/>
      <c r="E348" s="42" t="str">
        <f>IF(NOT(OR(A348="",B348="",C348="")),IF(Berechnungen!Q348="","",Berechnungen!Q348),"")</f>
        <v/>
      </c>
      <c r="F348" s="18" t="str">
        <f>IF(NOT(OR(A348="",B348="",C348="")),IF(Berechnungen!R348="","",Berechnungen!R348),"")</f>
        <v/>
      </c>
      <c r="G348" s="43" t="str">
        <f>IF(NOT(OR(A348="",B348="",C348="")),IF(Berechnungen!S348="","",Berechnungen!S348),"")</f>
        <v/>
      </c>
      <c r="H348" s="18"/>
      <c r="I348" s="42" t="str">
        <f>IF(NOT(OR(A348="",B348="",C348="")),IF(Berechnungen!U348="","",Berechnungen!U348),"")</f>
        <v/>
      </c>
      <c r="J348" s="43" t="str">
        <f>IF(NOT(OR(A348="",B348="",C348="")),IF(Berechnungen!V348="","",Berechnungen!V348),"")</f>
        <v/>
      </c>
      <c r="L348" s="58"/>
    </row>
    <row r="349" spans="1:12" x14ac:dyDescent="0.25">
      <c r="A349" s="50"/>
      <c r="B349" s="51"/>
      <c r="C349" s="52"/>
      <c r="D349" s="13"/>
      <c r="E349" s="42" t="str">
        <f>IF(NOT(OR(A349="",B349="",C349="")),IF(Berechnungen!Q349="","",Berechnungen!Q349),"")</f>
        <v/>
      </c>
      <c r="F349" s="18" t="str">
        <f>IF(NOT(OR(A349="",B349="",C349="")),IF(Berechnungen!R349="","",Berechnungen!R349),"")</f>
        <v/>
      </c>
      <c r="G349" s="43" t="str">
        <f>IF(NOT(OR(A349="",B349="",C349="")),IF(Berechnungen!S349="","",Berechnungen!S349),"")</f>
        <v/>
      </c>
      <c r="H349" s="18"/>
      <c r="I349" s="42" t="str">
        <f>IF(NOT(OR(A349="",B349="",C349="")),IF(Berechnungen!U349="","",Berechnungen!U349),"")</f>
        <v/>
      </c>
      <c r="J349" s="43" t="str">
        <f>IF(NOT(OR(A349="",B349="",C349="")),IF(Berechnungen!V349="","",Berechnungen!V349),"")</f>
        <v/>
      </c>
      <c r="L349" s="58"/>
    </row>
    <row r="350" spans="1:12" x14ac:dyDescent="0.25">
      <c r="A350" s="50"/>
      <c r="B350" s="51"/>
      <c r="C350" s="52"/>
      <c r="D350" s="13"/>
      <c r="E350" s="42" t="str">
        <f>IF(NOT(OR(A350="",B350="",C350="")),IF(Berechnungen!Q350="","",Berechnungen!Q350),"")</f>
        <v/>
      </c>
      <c r="F350" s="18" t="str">
        <f>IF(NOT(OR(A350="",B350="",C350="")),IF(Berechnungen!R350="","",Berechnungen!R350),"")</f>
        <v/>
      </c>
      <c r="G350" s="43" t="str">
        <f>IF(NOT(OR(A350="",B350="",C350="")),IF(Berechnungen!S350="","",Berechnungen!S350),"")</f>
        <v/>
      </c>
      <c r="H350" s="18"/>
      <c r="I350" s="42" t="str">
        <f>IF(NOT(OR(A350="",B350="",C350="")),IF(Berechnungen!U350="","",Berechnungen!U350),"")</f>
        <v/>
      </c>
      <c r="J350" s="43" t="str">
        <f>IF(NOT(OR(A350="",B350="",C350="")),IF(Berechnungen!V350="","",Berechnungen!V350),"")</f>
        <v/>
      </c>
      <c r="L350" s="58"/>
    </row>
    <row r="351" spans="1:12" x14ac:dyDescent="0.25">
      <c r="A351" s="50"/>
      <c r="B351" s="51"/>
      <c r="C351" s="52"/>
      <c r="D351" s="13"/>
      <c r="E351" s="42" t="str">
        <f>IF(NOT(OR(A351="",B351="",C351="")),IF(Berechnungen!Q351="","",Berechnungen!Q351),"")</f>
        <v/>
      </c>
      <c r="F351" s="18" t="str">
        <f>IF(NOT(OR(A351="",B351="",C351="")),IF(Berechnungen!R351="","",Berechnungen!R351),"")</f>
        <v/>
      </c>
      <c r="G351" s="43" t="str">
        <f>IF(NOT(OR(A351="",B351="",C351="")),IF(Berechnungen!S351="","",Berechnungen!S351),"")</f>
        <v/>
      </c>
      <c r="H351" s="18"/>
      <c r="I351" s="42" t="str">
        <f>IF(NOT(OR(A351="",B351="",C351="")),IF(Berechnungen!U351="","",Berechnungen!U351),"")</f>
        <v/>
      </c>
      <c r="J351" s="43" t="str">
        <f>IF(NOT(OR(A351="",B351="",C351="")),IF(Berechnungen!V351="","",Berechnungen!V351),"")</f>
        <v/>
      </c>
      <c r="L351" s="58"/>
    </row>
    <row r="352" spans="1:12" x14ac:dyDescent="0.25">
      <c r="A352" s="50"/>
      <c r="B352" s="51"/>
      <c r="C352" s="52"/>
      <c r="D352" s="13"/>
      <c r="E352" s="42" t="str">
        <f>IF(NOT(OR(A352="",B352="",C352="")),IF(Berechnungen!Q352="","",Berechnungen!Q352),"")</f>
        <v/>
      </c>
      <c r="F352" s="18" t="str">
        <f>IF(NOT(OR(A352="",B352="",C352="")),IF(Berechnungen!R352="","",Berechnungen!R352),"")</f>
        <v/>
      </c>
      <c r="G352" s="43" t="str">
        <f>IF(NOT(OR(A352="",B352="",C352="")),IF(Berechnungen!S352="","",Berechnungen!S352),"")</f>
        <v/>
      </c>
      <c r="H352" s="18"/>
      <c r="I352" s="42" t="str">
        <f>IF(NOT(OR(A352="",B352="",C352="")),IF(Berechnungen!U352="","",Berechnungen!U352),"")</f>
        <v/>
      </c>
      <c r="J352" s="43" t="str">
        <f>IF(NOT(OR(A352="",B352="",C352="")),IF(Berechnungen!V352="","",Berechnungen!V352),"")</f>
        <v/>
      </c>
      <c r="L352" s="58"/>
    </row>
    <row r="353" spans="1:12" x14ac:dyDescent="0.25">
      <c r="A353" s="50"/>
      <c r="B353" s="51"/>
      <c r="C353" s="52"/>
      <c r="D353" s="13"/>
      <c r="E353" s="42" t="str">
        <f>IF(NOT(OR(A353="",B353="",C353="")),IF(Berechnungen!Q353="","",Berechnungen!Q353),"")</f>
        <v/>
      </c>
      <c r="F353" s="18" t="str">
        <f>IF(NOT(OR(A353="",B353="",C353="")),IF(Berechnungen!R353="","",Berechnungen!R353),"")</f>
        <v/>
      </c>
      <c r="G353" s="43" t="str">
        <f>IF(NOT(OR(A353="",B353="",C353="")),IF(Berechnungen!S353="","",Berechnungen!S353),"")</f>
        <v/>
      </c>
      <c r="H353" s="18"/>
      <c r="I353" s="42" t="str">
        <f>IF(NOT(OR(A353="",B353="",C353="")),IF(Berechnungen!U353="","",Berechnungen!U353),"")</f>
        <v/>
      </c>
      <c r="J353" s="43" t="str">
        <f>IF(NOT(OR(A353="",B353="",C353="")),IF(Berechnungen!V353="","",Berechnungen!V353),"")</f>
        <v/>
      </c>
      <c r="L353" s="58"/>
    </row>
    <row r="354" spans="1:12" x14ac:dyDescent="0.25">
      <c r="A354" s="50"/>
      <c r="B354" s="51"/>
      <c r="C354" s="52"/>
      <c r="D354" s="13"/>
      <c r="E354" s="42" t="str">
        <f>IF(NOT(OR(A354="",B354="",C354="")),IF(Berechnungen!Q354="","",Berechnungen!Q354),"")</f>
        <v/>
      </c>
      <c r="F354" s="18" t="str">
        <f>IF(NOT(OR(A354="",B354="",C354="")),IF(Berechnungen!R354="","",Berechnungen!R354),"")</f>
        <v/>
      </c>
      <c r="G354" s="43" t="str">
        <f>IF(NOT(OR(A354="",B354="",C354="")),IF(Berechnungen!S354="","",Berechnungen!S354),"")</f>
        <v/>
      </c>
      <c r="H354" s="18"/>
      <c r="I354" s="42" t="str">
        <f>IF(NOT(OR(A354="",B354="",C354="")),IF(Berechnungen!U354="","",Berechnungen!U354),"")</f>
        <v/>
      </c>
      <c r="J354" s="43" t="str">
        <f>IF(NOT(OR(A354="",B354="",C354="")),IF(Berechnungen!V354="","",Berechnungen!V354),"")</f>
        <v/>
      </c>
      <c r="L354" s="58"/>
    </row>
    <row r="355" spans="1:12" x14ac:dyDescent="0.25">
      <c r="A355" s="50"/>
      <c r="B355" s="51"/>
      <c r="C355" s="52"/>
      <c r="D355" s="13"/>
      <c r="E355" s="42" t="str">
        <f>IF(NOT(OR(A355="",B355="",C355="")),IF(Berechnungen!Q355="","",Berechnungen!Q355),"")</f>
        <v/>
      </c>
      <c r="F355" s="18" t="str">
        <f>IF(NOT(OR(A355="",B355="",C355="")),IF(Berechnungen!R355="","",Berechnungen!R355),"")</f>
        <v/>
      </c>
      <c r="G355" s="43" t="str">
        <f>IF(NOT(OR(A355="",B355="",C355="")),IF(Berechnungen!S355="","",Berechnungen!S355),"")</f>
        <v/>
      </c>
      <c r="H355" s="18"/>
      <c r="I355" s="42" t="str">
        <f>IF(NOT(OR(A355="",B355="",C355="")),IF(Berechnungen!U355="","",Berechnungen!U355),"")</f>
        <v/>
      </c>
      <c r="J355" s="43" t="str">
        <f>IF(NOT(OR(A355="",B355="",C355="")),IF(Berechnungen!V355="","",Berechnungen!V355),"")</f>
        <v/>
      </c>
      <c r="L355" s="58"/>
    </row>
    <row r="356" spans="1:12" x14ac:dyDescent="0.25">
      <c r="A356" s="50"/>
      <c r="B356" s="51"/>
      <c r="C356" s="52"/>
      <c r="D356" s="13"/>
      <c r="E356" s="42" t="str">
        <f>IF(NOT(OR(A356="",B356="",C356="")),IF(Berechnungen!Q356="","",Berechnungen!Q356),"")</f>
        <v/>
      </c>
      <c r="F356" s="18" t="str">
        <f>IF(NOT(OR(A356="",B356="",C356="")),IF(Berechnungen!R356="","",Berechnungen!R356),"")</f>
        <v/>
      </c>
      <c r="G356" s="43" t="str">
        <f>IF(NOT(OR(A356="",B356="",C356="")),IF(Berechnungen!S356="","",Berechnungen!S356),"")</f>
        <v/>
      </c>
      <c r="H356" s="18"/>
      <c r="I356" s="42" t="str">
        <f>IF(NOT(OR(A356="",B356="",C356="")),IF(Berechnungen!U356="","",Berechnungen!U356),"")</f>
        <v/>
      </c>
      <c r="J356" s="43" t="str">
        <f>IF(NOT(OR(A356="",B356="",C356="")),IF(Berechnungen!V356="","",Berechnungen!V356),"")</f>
        <v/>
      </c>
      <c r="L356" s="58"/>
    </row>
    <row r="357" spans="1:12" x14ac:dyDescent="0.25">
      <c r="A357" s="50"/>
      <c r="B357" s="51"/>
      <c r="C357" s="52"/>
      <c r="D357" s="13"/>
      <c r="E357" s="42" t="str">
        <f>IF(NOT(OR(A357="",B357="",C357="")),IF(Berechnungen!Q357="","",Berechnungen!Q357),"")</f>
        <v/>
      </c>
      <c r="F357" s="18" t="str">
        <f>IF(NOT(OR(A357="",B357="",C357="")),IF(Berechnungen!R357="","",Berechnungen!R357),"")</f>
        <v/>
      </c>
      <c r="G357" s="43" t="str">
        <f>IF(NOT(OR(A357="",B357="",C357="")),IF(Berechnungen!S357="","",Berechnungen!S357),"")</f>
        <v/>
      </c>
      <c r="H357" s="18"/>
      <c r="I357" s="42" t="str">
        <f>IF(NOT(OR(A357="",B357="",C357="")),IF(Berechnungen!U357="","",Berechnungen!U357),"")</f>
        <v/>
      </c>
      <c r="J357" s="43" t="str">
        <f>IF(NOT(OR(A357="",B357="",C357="")),IF(Berechnungen!V357="","",Berechnungen!V357),"")</f>
        <v/>
      </c>
      <c r="L357" s="58"/>
    </row>
    <row r="358" spans="1:12" x14ac:dyDescent="0.25">
      <c r="A358" s="50"/>
      <c r="B358" s="51"/>
      <c r="C358" s="52"/>
      <c r="D358" s="13"/>
      <c r="E358" s="42" t="str">
        <f>IF(NOT(OR(A358="",B358="",C358="")),IF(Berechnungen!Q358="","",Berechnungen!Q358),"")</f>
        <v/>
      </c>
      <c r="F358" s="18" t="str">
        <f>IF(NOT(OR(A358="",B358="",C358="")),IF(Berechnungen!R358="","",Berechnungen!R358),"")</f>
        <v/>
      </c>
      <c r="G358" s="43" t="str">
        <f>IF(NOT(OR(A358="",B358="",C358="")),IF(Berechnungen!S358="","",Berechnungen!S358),"")</f>
        <v/>
      </c>
      <c r="H358" s="18"/>
      <c r="I358" s="42" t="str">
        <f>IF(NOT(OR(A358="",B358="",C358="")),IF(Berechnungen!U358="","",Berechnungen!U358),"")</f>
        <v/>
      </c>
      <c r="J358" s="43" t="str">
        <f>IF(NOT(OR(A358="",B358="",C358="")),IF(Berechnungen!V358="","",Berechnungen!V358),"")</f>
        <v/>
      </c>
      <c r="L358" s="58"/>
    </row>
    <row r="359" spans="1:12" x14ac:dyDescent="0.25">
      <c r="A359" s="50"/>
      <c r="B359" s="51"/>
      <c r="C359" s="52"/>
      <c r="D359" s="13"/>
      <c r="E359" s="42" t="str">
        <f>IF(NOT(OR(A359="",B359="",C359="")),IF(Berechnungen!Q359="","",Berechnungen!Q359),"")</f>
        <v/>
      </c>
      <c r="F359" s="18" t="str">
        <f>IF(NOT(OR(A359="",B359="",C359="")),IF(Berechnungen!R359="","",Berechnungen!R359),"")</f>
        <v/>
      </c>
      <c r="G359" s="43" t="str">
        <f>IF(NOT(OR(A359="",B359="",C359="")),IF(Berechnungen!S359="","",Berechnungen!S359),"")</f>
        <v/>
      </c>
      <c r="H359" s="18"/>
      <c r="I359" s="42" t="str">
        <f>IF(NOT(OR(A359="",B359="",C359="")),IF(Berechnungen!U359="","",Berechnungen!U359),"")</f>
        <v/>
      </c>
      <c r="J359" s="43" t="str">
        <f>IF(NOT(OR(A359="",B359="",C359="")),IF(Berechnungen!V359="","",Berechnungen!V359),"")</f>
        <v/>
      </c>
      <c r="L359" s="58"/>
    </row>
    <row r="360" spans="1:12" x14ac:dyDescent="0.25">
      <c r="A360" s="50"/>
      <c r="B360" s="51"/>
      <c r="C360" s="52"/>
      <c r="D360" s="13"/>
      <c r="E360" s="42" t="str">
        <f>IF(NOT(OR(A360="",B360="",C360="")),IF(Berechnungen!Q360="","",Berechnungen!Q360),"")</f>
        <v/>
      </c>
      <c r="F360" s="18" t="str">
        <f>IF(NOT(OR(A360="",B360="",C360="")),IF(Berechnungen!R360="","",Berechnungen!R360),"")</f>
        <v/>
      </c>
      <c r="G360" s="43" t="str">
        <f>IF(NOT(OR(A360="",B360="",C360="")),IF(Berechnungen!S360="","",Berechnungen!S360),"")</f>
        <v/>
      </c>
      <c r="H360" s="18"/>
      <c r="I360" s="42" t="str">
        <f>IF(NOT(OR(A360="",B360="",C360="")),IF(Berechnungen!U360="","",Berechnungen!U360),"")</f>
        <v/>
      </c>
      <c r="J360" s="43" t="str">
        <f>IF(NOT(OR(A360="",B360="",C360="")),IF(Berechnungen!V360="","",Berechnungen!V360),"")</f>
        <v/>
      </c>
      <c r="L360" s="58"/>
    </row>
    <row r="361" spans="1:12" x14ac:dyDescent="0.25">
      <c r="A361" s="50"/>
      <c r="B361" s="51"/>
      <c r="C361" s="52"/>
      <c r="D361" s="13"/>
      <c r="E361" s="42" t="str">
        <f>IF(NOT(OR(A361="",B361="",C361="")),IF(Berechnungen!Q361="","",Berechnungen!Q361),"")</f>
        <v/>
      </c>
      <c r="F361" s="18" t="str">
        <f>IF(NOT(OR(A361="",B361="",C361="")),IF(Berechnungen!R361="","",Berechnungen!R361),"")</f>
        <v/>
      </c>
      <c r="G361" s="43" t="str">
        <f>IF(NOT(OR(A361="",B361="",C361="")),IF(Berechnungen!S361="","",Berechnungen!S361),"")</f>
        <v/>
      </c>
      <c r="H361" s="18"/>
      <c r="I361" s="42" t="str">
        <f>IF(NOT(OR(A361="",B361="",C361="")),IF(Berechnungen!U361="","",Berechnungen!U361),"")</f>
        <v/>
      </c>
      <c r="J361" s="43" t="str">
        <f>IF(NOT(OR(A361="",B361="",C361="")),IF(Berechnungen!V361="","",Berechnungen!V361),"")</f>
        <v/>
      </c>
      <c r="L361" s="58"/>
    </row>
    <row r="362" spans="1:12" x14ac:dyDescent="0.25">
      <c r="A362" s="50"/>
      <c r="B362" s="51"/>
      <c r="C362" s="52"/>
      <c r="D362" s="13"/>
      <c r="E362" s="42" t="str">
        <f>IF(NOT(OR(A362="",B362="",C362="")),IF(Berechnungen!Q362="","",Berechnungen!Q362),"")</f>
        <v/>
      </c>
      <c r="F362" s="18" t="str">
        <f>IF(NOT(OR(A362="",B362="",C362="")),IF(Berechnungen!R362="","",Berechnungen!R362),"")</f>
        <v/>
      </c>
      <c r="G362" s="43" t="str">
        <f>IF(NOT(OR(A362="",B362="",C362="")),IF(Berechnungen!S362="","",Berechnungen!S362),"")</f>
        <v/>
      </c>
      <c r="H362" s="18"/>
      <c r="I362" s="42" t="str">
        <f>IF(NOT(OR(A362="",B362="",C362="")),IF(Berechnungen!U362="","",Berechnungen!U362),"")</f>
        <v/>
      </c>
      <c r="J362" s="43" t="str">
        <f>IF(NOT(OR(A362="",B362="",C362="")),IF(Berechnungen!V362="","",Berechnungen!V362),"")</f>
        <v/>
      </c>
      <c r="L362" s="58"/>
    </row>
    <row r="363" spans="1:12" x14ac:dyDescent="0.25">
      <c r="A363" s="50"/>
      <c r="B363" s="51"/>
      <c r="C363" s="52"/>
      <c r="D363" s="13"/>
      <c r="E363" s="42" t="str">
        <f>IF(NOT(OR(A363="",B363="",C363="")),IF(Berechnungen!Q363="","",Berechnungen!Q363),"")</f>
        <v/>
      </c>
      <c r="F363" s="18" t="str">
        <f>IF(NOT(OR(A363="",B363="",C363="")),IF(Berechnungen!R363="","",Berechnungen!R363),"")</f>
        <v/>
      </c>
      <c r="G363" s="43" t="str">
        <f>IF(NOT(OR(A363="",B363="",C363="")),IF(Berechnungen!S363="","",Berechnungen!S363),"")</f>
        <v/>
      </c>
      <c r="H363" s="18"/>
      <c r="I363" s="42" t="str">
        <f>IF(NOT(OR(A363="",B363="",C363="")),IF(Berechnungen!U363="","",Berechnungen!U363),"")</f>
        <v/>
      </c>
      <c r="J363" s="43" t="str">
        <f>IF(NOT(OR(A363="",B363="",C363="")),IF(Berechnungen!V363="","",Berechnungen!V363),"")</f>
        <v/>
      </c>
      <c r="L363" s="58"/>
    </row>
    <row r="364" spans="1:12" x14ac:dyDescent="0.25">
      <c r="A364" s="50"/>
      <c r="B364" s="51"/>
      <c r="C364" s="52"/>
      <c r="D364" s="13"/>
      <c r="E364" s="42" t="str">
        <f>IF(NOT(OR(A364="",B364="",C364="")),IF(Berechnungen!Q364="","",Berechnungen!Q364),"")</f>
        <v/>
      </c>
      <c r="F364" s="18" t="str">
        <f>IF(NOT(OR(A364="",B364="",C364="")),IF(Berechnungen!R364="","",Berechnungen!R364),"")</f>
        <v/>
      </c>
      <c r="G364" s="43" t="str">
        <f>IF(NOT(OR(A364="",B364="",C364="")),IF(Berechnungen!S364="","",Berechnungen!S364),"")</f>
        <v/>
      </c>
      <c r="H364" s="18"/>
      <c r="I364" s="42" t="str">
        <f>IF(NOT(OR(A364="",B364="",C364="")),IF(Berechnungen!U364="","",Berechnungen!U364),"")</f>
        <v/>
      </c>
      <c r="J364" s="43" t="str">
        <f>IF(NOT(OR(A364="",B364="",C364="")),IF(Berechnungen!V364="","",Berechnungen!V364),"")</f>
        <v/>
      </c>
      <c r="L364" s="58"/>
    </row>
    <row r="365" spans="1:12" x14ac:dyDescent="0.25">
      <c r="A365" s="50"/>
      <c r="B365" s="51"/>
      <c r="C365" s="52"/>
      <c r="D365" s="13"/>
      <c r="E365" s="42" t="str">
        <f>IF(NOT(OR(A365="",B365="",C365="")),IF(Berechnungen!Q365="","",Berechnungen!Q365),"")</f>
        <v/>
      </c>
      <c r="F365" s="18" t="str">
        <f>IF(NOT(OR(A365="",B365="",C365="")),IF(Berechnungen!R365="","",Berechnungen!R365),"")</f>
        <v/>
      </c>
      <c r="G365" s="43" t="str">
        <f>IF(NOT(OR(A365="",B365="",C365="")),IF(Berechnungen!S365="","",Berechnungen!S365),"")</f>
        <v/>
      </c>
      <c r="H365" s="18"/>
      <c r="I365" s="42" t="str">
        <f>IF(NOT(OR(A365="",B365="",C365="")),IF(Berechnungen!U365="","",Berechnungen!U365),"")</f>
        <v/>
      </c>
      <c r="J365" s="43" t="str">
        <f>IF(NOT(OR(A365="",B365="",C365="")),IF(Berechnungen!V365="","",Berechnungen!V365),"")</f>
        <v/>
      </c>
      <c r="L365" s="58"/>
    </row>
    <row r="366" spans="1:12" x14ac:dyDescent="0.25">
      <c r="A366" s="50"/>
      <c r="B366" s="51"/>
      <c r="C366" s="52"/>
      <c r="D366" s="13"/>
      <c r="E366" s="42" t="str">
        <f>IF(NOT(OR(A366="",B366="",C366="")),IF(Berechnungen!Q366="","",Berechnungen!Q366),"")</f>
        <v/>
      </c>
      <c r="F366" s="18" t="str">
        <f>IF(NOT(OR(A366="",B366="",C366="")),IF(Berechnungen!R366="","",Berechnungen!R366),"")</f>
        <v/>
      </c>
      <c r="G366" s="43" t="str">
        <f>IF(NOT(OR(A366="",B366="",C366="")),IF(Berechnungen!S366="","",Berechnungen!S366),"")</f>
        <v/>
      </c>
      <c r="H366" s="18"/>
      <c r="I366" s="42" t="str">
        <f>IF(NOT(OR(A366="",B366="",C366="")),IF(Berechnungen!U366="","",Berechnungen!U366),"")</f>
        <v/>
      </c>
      <c r="J366" s="43" t="str">
        <f>IF(NOT(OR(A366="",B366="",C366="")),IF(Berechnungen!V366="","",Berechnungen!V366),"")</f>
        <v/>
      </c>
      <c r="L366" s="58"/>
    </row>
    <row r="367" spans="1:12" x14ac:dyDescent="0.25">
      <c r="A367" s="50"/>
      <c r="B367" s="51"/>
      <c r="C367" s="52"/>
      <c r="D367" s="13"/>
      <c r="E367" s="42" t="str">
        <f>IF(NOT(OR(A367="",B367="",C367="")),IF(Berechnungen!Q367="","",Berechnungen!Q367),"")</f>
        <v/>
      </c>
      <c r="F367" s="18" t="str">
        <f>IF(NOT(OR(A367="",B367="",C367="")),IF(Berechnungen!R367="","",Berechnungen!R367),"")</f>
        <v/>
      </c>
      <c r="G367" s="43" t="str">
        <f>IF(NOT(OR(A367="",B367="",C367="")),IF(Berechnungen!S367="","",Berechnungen!S367),"")</f>
        <v/>
      </c>
      <c r="H367" s="18"/>
      <c r="I367" s="42" t="str">
        <f>IF(NOT(OR(A367="",B367="",C367="")),IF(Berechnungen!U367="","",Berechnungen!U367),"")</f>
        <v/>
      </c>
      <c r="J367" s="43" t="str">
        <f>IF(NOT(OR(A367="",B367="",C367="")),IF(Berechnungen!V367="","",Berechnungen!V367),"")</f>
        <v/>
      </c>
      <c r="L367" s="58"/>
    </row>
    <row r="368" spans="1:12" x14ac:dyDescent="0.25">
      <c r="A368" s="50"/>
      <c r="B368" s="51"/>
      <c r="C368" s="52"/>
      <c r="D368" s="13"/>
      <c r="E368" s="42" t="str">
        <f>IF(NOT(OR(A368="",B368="",C368="")),IF(Berechnungen!Q368="","",Berechnungen!Q368),"")</f>
        <v/>
      </c>
      <c r="F368" s="18" t="str">
        <f>IF(NOT(OR(A368="",B368="",C368="")),IF(Berechnungen!R368="","",Berechnungen!R368),"")</f>
        <v/>
      </c>
      <c r="G368" s="43" t="str">
        <f>IF(NOT(OR(A368="",B368="",C368="")),IF(Berechnungen!S368="","",Berechnungen!S368),"")</f>
        <v/>
      </c>
      <c r="H368" s="18"/>
      <c r="I368" s="42" t="str">
        <f>IF(NOT(OR(A368="",B368="",C368="")),IF(Berechnungen!U368="","",Berechnungen!U368),"")</f>
        <v/>
      </c>
      <c r="J368" s="43" t="str">
        <f>IF(NOT(OR(A368="",B368="",C368="")),IF(Berechnungen!V368="","",Berechnungen!V368),"")</f>
        <v/>
      </c>
      <c r="L368" s="58"/>
    </row>
    <row r="369" spans="1:12" x14ac:dyDescent="0.25">
      <c r="A369" s="53"/>
      <c r="B369" s="54"/>
      <c r="C369" s="55"/>
      <c r="D369" s="2"/>
      <c r="E369" s="49" t="str">
        <f>IF(NOT(OR(A369="",B369="",C369="")),IF(Berechnungen!Q369="","",Berechnungen!Q369),"")</f>
        <v/>
      </c>
      <c r="F369" s="44" t="str">
        <f>IF(NOT(OR(A369="",B369="",C369="")),IF(Berechnungen!R369="","",Berechnungen!R369),"")</f>
        <v/>
      </c>
      <c r="G369" s="45" t="str">
        <f>IF(NOT(OR(A369="",B369="",C369="")),IF(Berechnungen!S369="","",Berechnungen!S369),"")</f>
        <v/>
      </c>
      <c r="H369" s="18"/>
      <c r="I369" s="49" t="str">
        <f>IF(NOT(OR(A369="",B369="",C369="")),IF(Berechnungen!U369="","",Berechnungen!U369),"")</f>
        <v/>
      </c>
      <c r="J369" s="45" t="str">
        <f>IF(NOT(OR(A369="",B369="",C369="")),IF(Berechnungen!V369="","",Berechnungen!V369),"")</f>
        <v/>
      </c>
      <c r="L369" s="59"/>
    </row>
  </sheetData>
  <sheetProtection password="A8FF" sheet="1" objects="1" scenarios="1" selectLockedCells="1"/>
  <mergeCells count="4">
    <mergeCell ref="E4:G5"/>
    <mergeCell ref="I4:J5"/>
    <mergeCell ref="L4:L5"/>
    <mergeCell ref="L1:L3"/>
  </mergeCells>
  <phoneticPr fontId="3" type="noConversion"/>
  <conditionalFormatting sqref="E6:J369">
    <cfRule type="containsText" dxfId="1" priority="3" operator="containsText" text="OK">
      <formula>NOT(ISERROR(SEARCH("OK",E6)))</formula>
    </cfRule>
    <cfRule type="containsText" dxfId="0" priority="4" operator="containsText" text="Zu Nass">
      <formula>NOT(ISERROR(SEARCH("Zu Nass",E6)))</formula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9"/>
  <sheetViews>
    <sheetView workbookViewId="0">
      <pane xSplit="1" ySplit="3" topLeftCell="B267" activePane="bottomRight" state="frozenSplit"/>
      <selection activeCell="S99" sqref="S99"/>
      <selection pane="topRight" activeCell="S99" sqref="S99"/>
      <selection pane="bottomLeft" activeCell="S99" sqref="S99"/>
      <selection pane="bottomRight" activeCell="AC272" sqref="AC272"/>
    </sheetView>
  </sheetViews>
  <sheetFormatPr baseColWidth="10" defaultColWidth="8.875" defaultRowHeight="15.75" x14ac:dyDescent="0.25"/>
  <cols>
    <col min="1" max="1" width="8.875" style="18" hidden="1" customWidth="1"/>
    <col min="2" max="3" width="13.375" style="18" hidden="1" customWidth="1"/>
    <col min="4" max="4" width="13.375" style="19" hidden="1" customWidth="1"/>
    <col min="5" max="5" width="13.375" style="3" hidden="1" customWidth="1"/>
    <col min="6" max="6" width="13.375" style="4" hidden="1" customWidth="1"/>
    <col min="7" max="7" width="13.375" style="3" hidden="1" customWidth="1"/>
    <col min="8" max="8" width="13.375" style="4" hidden="1" customWidth="1"/>
    <col min="9" max="9" width="13.375" style="3" hidden="1" customWidth="1"/>
    <col min="10" max="23" width="0" hidden="1" customWidth="1"/>
  </cols>
  <sheetData>
    <row r="1" spans="1:22" s="6" customFormat="1" ht="79.5" thickTop="1" x14ac:dyDescent="0.25">
      <c r="A1" s="21"/>
      <c r="B1" s="22" t="s">
        <v>6</v>
      </c>
      <c r="C1" s="22" t="s">
        <v>7</v>
      </c>
      <c r="D1" s="91" t="s">
        <v>11</v>
      </c>
      <c r="E1" s="92"/>
      <c r="F1" s="91" t="s">
        <v>12</v>
      </c>
      <c r="G1" s="92"/>
      <c r="H1" s="91" t="s">
        <v>5</v>
      </c>
      <c r="I1" s="92"/>
      <c r="K1" s="6" t="s">
        <v>23</v>
      </c>
      <c r="L1" s="6" t="s">
        <v>24</v>
      </c>
      <c r="M1" s="6" t="s">
        <v>48</v>
      </c>
      <c r="N1" s="6" t="s">
        <v>47</v>
      </c>
      <c r="O1" s="6" t="s">
        <v>46</v>
      </c>
      <c r="P1" s="6" t="s">
        <v>45</v>
      </c>
      <c r="Q1" s="30" t="s">
        <v>29</v>
      </c>
      <c r="R1" s="27"/>
      <c r="S1" s="27"/>
      <c r="T1" s="18"/>
      <c r="U1" s="27" t="s">
        <v>28</v>
      </c>
      <c r="V1" s="27"/>
    </row>
    <row r="2" spans="1:22" s="6" customFormat="1" ht="31.5" x14ac:dyDescent="0.25">
      <c r="A2" s="21"/>
      <c r="B2" s="23"/>
      <c r="C2" s="23" t="s">
        <v>22</v>
      </c>
      <c r="D2" s="20" t="s">
        <v>6</v>
      </c>
      <c r="E2" s="8" t="s">
        <v>13</v>
      </c>
      <c r="F2" s="7" t="s">
        <v>6</v>
      </c>
      <c r="G2" s="8" t="s">
        <v>13</v>
      </c>
      <c r="H2" s="7" t="s">
        <v>6</v>
      </c>
      <c r="I2" s="8" t="s">
        <v>13</v>
      </c>
      <c r="Q2" s="34"/>
      <c r="R2" s="36"/>
      <c r="S2" s="35"/>
      <c r="T2" s="18"/>
      <c r="U2" s="46"/>
      <c r="V2" s="41"/>
    </row>
    <row r="3" spans="1:22" x14ac:dyDescent="0.25">
      <c r="A3" s="18" t="s">
        <v>8</v>
      </c>
      <c r="B3" s="24" t="s">
        <v>9</v>
      </c>
      <c r="C3" s="24" t="s">
        <v>10</v>
      </c>
      <c r="D3" s="19" t="s">
        <v>9</v>
      </c>
      <c r="E3" s="3" t="s">
        <v>14</v>
      </c>
      <c r="F3" s="4" t="s">
        <v>9</v>
      </c>
      <c r="G3" s="3" t="s">
        <v>14</v>
      </c>
      <c r="H3" s="4" t="s">
        <v>9</v>
      </c>
      <c r="I3" s="3" t="s">
        <v>14</v>
      </c>
      <c r="Q3" s="31">
        <v>1</v>
      </c>
      <c r="R3" s="26">
        <v>2</v>
      </c>
      <c r="S3" s="26">
        <v>3</v>
      </c>
      <c r="T3" s="28"/>
      <c r="U3" s="40">
        <v>0</v>
      </c>
      <c r="V3" s="40">
        <v>1</v>
      </c>
    </row>
    <row r="4" spans="1:22" x14ac:dyDescent="0.25">
      <c r="A4" s="25">
        <f>Eingabe_Ausgabe!A4</f>
        <v>43586</v>
      </c>
      <c r="B4" s="18">
        <f>Eingabe_Ausgabe!B4</f>
        <v>0</v>
      </c>
      <c r="C4" s="18">
        <v>20</v>
      </c>
      <c r="D4" s="19" t="e">
        <f>Eingabe_Ausgabe!#REF!</f>
        <v>#REF!</v>
      </c>
      <c r="E4" s="3" t="e">
        <f>MEDIAN(Eingabe_Ausgabe!#REF!)</f>
        <v>#REF!</v>
      </c>
      <c r="F4" s="4" t="e">
        <f>Eingabe_Ausgabe!#REF!</f>
        <v>#REF!</v>
      </c>
      <c r="G4" s="3" t="e">
        <f>MEDIAN(Eingabe_Ausgabe!#REF!)</f>
        <v>#REF!</v>
      </c>
      <c r="H4" s="4" t="e">
        <f>Eingabe_Ausgabe!#REF!</f>
        <v>#REF!</v>
      </c>
      <c r="I4" s="3" t="e">
        <f>MEDIAN(Eingabe_Ausgabe!#REF!)</f>
        <v>#REF!</v>
      </c>
      <c r="L4">
        <f t="shared" ref="L4:L35" si="0">B4</f>
        <v>0</v>
      </c>
    </row>
    <row r="5" spans="1:22" x14ac:dyDescent="0.25">
      <c r="A5" s="25">
        <f>Eingabe_Ausgabe!A5</f>
        <v>43587</v>
      </c>
      <c r="B5" s="18">
        <f>Eingabe_Ausgabe!B5</f>
        <v>6.9</v>
      </c>
      <c r="C5" s="18">
        <f>Eingabe_Ausgabe!C5</f>
        <v>4</v>
      </c>
      <c r="D5" s="19" t="e">
        <f>Eingabe_Ausgabe!#REF!</f>
        <v>#REF!</v>
      </c>
      <c r="E5" s="3" t="e">
        <f>MEDIAN(Eingabe_Ausgabe!#REF!)</f>
        <v>#REF!</v>
      </c>
      <c r="F5" s="4" t="e">
        <f>Eingabe_Ausgabe!#REF!</f>
        <v>#REF!</v>
      </c>
      <c r="G5" s="3" t="e">
        <f>MEDIAN(Eingabe_Ausgabe!#REF!)</f>
        <v>#REF!</v>
      </c>
      <c r="H5" s="4" t="e">
        <f>Eingabe_Ausgabe!#REF!</f>
        <v>#REF!</v>
      </c>
      <c r="I5" s="3" t="e">
        <f>MEDIAN(Eingabe_Ausgabe!#REF!)</f>
        <v>#REF!</v>
      </c>
      <c r="K5" t="str">
        <f>IF(C4&lt;6,"&lt;6",IF(C4&lt;10,"6-10",IF(C4&lt;20,"10-20","≥20")))</f>
        <v>≥20</v>
      </c>
      <c r="L5">
        <f t="shared" si="0"/>
        <v>6.9</v>
      </c>
      <c r="M5">
        <f>B5+B4</f>
        <v>6.9</v>
      </c>
      <c r="O5">
        <f>M5+L5</f>
        <v>13.8</v>
      </c>
    </row>
    <row r="6" spans="1:22" x14ac:dyDescent="0.25">
      <c r="A6" s="25">
        <f>Eingabe_Ausgabe!A6</f>
        <v>43588</v>
      </c>
      <c r="B6" s="18">
        <f>Eingabe_Ausgabe!B6</f>
        <v>4</v>
      </c>
      <c r="C6" s="18">
        <f>Eingabe_Ausgabe!C6</f>
        <v>6</v>
      </c>
      <c r="D6" s="19" t="e">
        <f>Eingabe_Ausgabe!#REF!</f>
        <v>#REF!</v>
      </c>
      <c r="E6" s="3" t="e">
        <f>MEDIAN(Eingabe_Ausgabe!#REF!)</f>
        <v>#REF!</v>
      </c>
      <c r="F6" s="4" t="e">
        <f>Eingabe_Ausgabe!#REF!</f>
        <v>#REF!</v>
      </c>
      <c r="G6" s="3" t="e">
        <f>MEDIAN(Eingabe_Ausgabe!#REF!)</f>
        <v>#REF!</v>
      </c>
      <c r="H6" s="4" t="e">
        <f>Eingabe_Ausgabe!#REF!</f>
        <v>#REF!</v>
      </c>
      <c r="I6" s="3" t="e">
        <f>MEDIAN(Eingabe_Ausgabe!#REF!)</f>
        <v>#REF!</v>
      </c>
      <c r="K6" t="str">
        <f t="shared" ref="K6:K69" si="1">IF(C5&lt;6,"&lt;6",IF(C5&lt;10,"6-10",IF(C5&lt;20,"10-20","≥20")))</f>
        <v>&lt;6</v>
      </c>
      <c r="L6">
        <f t="shared" si="0"/>
        <v>4</v>
      </c>
      <c r="M6">
        <f t="shared" ref="M6:M69" si="2">B6+B5</f>
        <v>10.9</v>
      </c>
      <c r="N6">
        <f>B6+B5+B4</f>
        <v>10.9</v>
      </c>
      <c r="O6">
        <f>M6+L6</f>
        <v>14.9</v>
      </c>
      <c r="P6">
        <f t="shared" ref="P6:P37" si="3">N6+L6</f>
        <v>14.9</v>
      </c>
      <c r="Q6" t="str">
        <f>IF(AND(K6="&lt;6",P6&gt;=6),"Zu Nass",IF(AND(K6="6-10",P6&gt;=13),"Zu Nass",IF(AND(K6="10-20",P6&gt;=20),"Zu Nass",IF(AND(K6="≥20",O6&gt;=30),"Zu Nass","OK"))))</f>
        <v>Zu Nass</v>
      </c>
      <c r="R6" t="str">
        <f>IF(K6="&lt;6","Zu Nass",IF(AND(K6="6-10",P6&gt;=13),"Zu Nass",IF(AND(K6="10-20",P6&gt;=20),"Zu Nass",IF(AND(K6="≥20",O6&gt;=30),"Zu Nass","OK"))))</f>
        <v>Zu Nass</v>
      </c>
      <c r="S6" t="str">
        <f>IF(OR(K6="&lt;6",K6="6-10"),"Zu Nass",IF(AND(K6="10-20",P6&gt;=20),"Zu Nass",IF(AND(K6="≥20",O6&gt;=30),"Zu Nass","OK")))</f>
        <v>Zu Nass</v>
      </c>
      <c r="U6" t="str">
        <f>IF(AND(K6="&lt;6",M6&gt;=12),"Zu Nass",IF(AND(K6="6-10",M6&gt;=26),"Zu Nass",IF(AND(K6="10-20",M6&gt;=40),"Zu Nass",IF(AND(K6="≥20",M6&gt;=60),"Zu Nass","OK"))))</f>
        <v>OK</v>
      </c>
      <c r="V6" t="str">
        <f>Q6</f>
        <v>Zu Nass</v>
      </c>
    </row>
    <row r="7" spans="1:22" x14ac:dyDescent="0.25">
      <c r="A7" s="25">
        <f>Eingabe_Ausgabe!A7</f>
        <v>43589</v>
      </c>
      <c r="B7" s="18">
        <f>Eingabe_Ausgabe!B7</f>
        <v>2.2999999999999998</v>
      </c>
      <c r="C7" s="18">
        <f>Eingabe_Ausgabe!C7</f>
        <v>6</v>
      </c>
      <c r="D7" s="19" t="e">
        <f>Eingabe_Ausgabe!#REF!</f>
        <v>#REF!</v>
      </c>
      <c r="E7" s="3" t="e">
        <f>MEDIAN(Eingabe_Ausgabe!#REF!)</f>
        <v>#REF!</v>
      </c>
      <c r="F7" s="4" t="e">
        <f>Eingabe_Ausgabe!#REF!</f>
        <v>#REF!</v>
      </c>
      <c r="G7" s="3" t="e">
        <f>MEDIAN(Eingabe_Ausgabe!#REF!)</f>
        <v>#REF!</v>
      </c>
      <c r="H7" s="4" t="e">
        <f>Eingabe_Ausgabe!#REF!</f>
        <v>#REF!</v>
      </c>
      <c r="I7" s="3" t="e">
        <f>MEDIAN(Eingabe_Ausgabe!#REF!)</f>
        <v>#REF!</v>
      </c>
      <c r="K7" t="str">
        <f t="shared" si="1"/>
        <v>6-10</v>
      </c>
      <c r="L7">
        <f t="shared" si="0"/>
        <v>2.2999999999999998</v>
      </c>
      <c r="M7">
        <f t="shared" si="2"/>
        <v>6.3</v>
      </c>
      <c r="N7">
        <f t="shared" ref="N7:N70" si="4">B7+B6+B5</f>
        <v>13.2</v>
      </c>
      <c r="O7">
        <f t="shared" ref="O7:O70" si="5">M7+L7</f>
        <v>8.6</v>
      </c>
      <c r="P7">
        <f t="shared" si="3"/>
        <v>15.5</v>
      </c>
      <c r="Q7" t="str">
        <f t="shared" ref="Q7:Q70" si="6">IF(AND(K7="&lt;6",P7&gt;=6),"Zu Nass",IF(AND(K7="6-10",P7&gt;=13),"Zu Nass",IF(AND(K7="10-20",P7&gt;=20),"Zu Nass",IF(AND(K7="≥20",O7&gt;=30),"Zu Nass","OK"))))</f>
        <v>Zu Nass</v>
      </c>
      <c r="R7" t="str">
        <f t="shared" ref="R7:R70" si="7">IF(K7="&lt;6","Zu Nass",IF(AND(K7="6-10",P7&gt;=13),"Zu Nass",IF(AND(K7="10-20",P7&gt;=20),"Zu Nass",IF(AND(K7="≥20",O7&gt;=30),"Zu Nass","OK"))))</f>
        <v>Zu Nass</v>
      </c>
      <c r="S7" t="str">
        <f t="shared" ref="S7:S70" si="8">IF(OR(K7="&lt;6",K7="6-10"),"Zu Nass",IF(AND(K7="10-20",P7&gt;=20),"Zu Nass",IF(AND(K7="≥20",O7&gt;=30),"Zu Nass","OK")))</f>
        <v>Zu Nass</v>
      </c>
      <c r="U7" t="str">
        <f t="shared" ref="U7:U70" si="9">IF(AND(K7="&lt;6",M7&gt;=12),"Zu Nass",IF(AND(K7="6-10",M7&gt;=26),"Zu Nass",IF(AND(K7="10-20",M7&gt;=40),"Zu Nass",IF(AND(K7="≥20",M7&gt;=60),"Zu Nass","OK"))))</f>
        <v>OK</v>
      </c>
      <c r="V7" t="str">
        <f t="shared" ref="V7:V70" si="10">Q7</f>
        <v>Zu Nass</v>
      </c>
    </row>
    <row r="8" spans="1:22" x14ac:dyDescent="0.25">
      <c r="A8" s="25">
        <f>Eingabe_Ausgabe!A8</f>
        <v>43590</v>
      </c>
      <c r="B8" s="18">
        <f>Eingabe_Ausgabe!B8</f>
        <v>4</v>
      </c>
      <c r="C8" s="18">
        <f>Eingabe_Ausgabe!C8</f>
        <v>6</v>
      </c>
      <c r="D8" s="19" t="e">
        <f>Eingabe_Ausgabe!#REF!</f>
        <v>#REF!</v>
      </c>
      <c r="E8" s="3" t="e">
        <f>MEDIAN(Eingabe_Ausgabe!#REF!)</f>
        <v>#REF!</v>
      </c>
      <c r="F8" s="4" t="e">
        <f>Eingabe_Ausgabe!#REF!</f>
        <v>#REF!</v>
      </c>
      <c r="G8" s="3" t="e">
        <f>MEDIAN(Eingabe_Ausgabe!#REF!)</f>
        <v>#REF!</v>
      </c>
      <c r="H8" s="4" t="e">
        <f>Eingabe_Ausgabe!#REF!</f>
        <v>#REF!</v>
      </c>
      <c r="I8" s="3" t="e">
        <f>MEDIAN(Eingabe_Ausgabe!#REF!)</f>
        <v>#REF!</v>
      </c>
      <c r="K8" t="str">
        <f t="shared" si="1"/>
        <v>6-10</v>
      </c>
      <c r="L8">
        <f t="shared" si="0"/>
        <v>4</v>
      </c>
      <c r="M8">
        <f t="shared" si="2"/>
        <v>6.3</v>
      </c>
      <c r="N8">
        <f t="shared" si="4"/>
        <v>10.3</v>
      </c>
      <c r="O8">
        <f t="shared" si="5"/>
        <v>10.3</v>
      </c>
      <c r="P8">
        <f t="shared" si="3"/>
        <v>14.3</v>
      </c>
      <c r="Q8" t="str">
        <f t="shared" si="6"/>
        <v>Zu Nass</v>
      </c>
      <c r="R8" t="str">
        <f t="shared" si="7"/>
        <v>Zu Nass</v>
      </c>
      <c r="S8" t="str">
        <f t="shared" si="8"/>
        <v>Zu Nass</v>
      </c>
      <c r="U8" t="str">
        <f t="shared" si="9"/>
        <v>OK</v>
      </c>
      <c r="V8" t="str">
        <f t="shared" si="10"/>
        <v>Zu Nass</v>
      </c>
    </row>
    <row r="9" spans="1:22" x14ac:dyDescent="0.25">
      <c r="A9" s="25">
        <f>Eingabe_Ausgabe!A9</f>
        <v>43591</v>
      </c>
      <c r="B9" s="18">
        <f>Eingabe_Ausgabe!B9</f>
        <v>0.3</v>
      </c>
      <c r="C9" s="18">
        <f>Eingabe_Ausgabe!C9</f>
        <v>4</v>
      </c>
      <c r="D9" s="19" t="e">
        <f>Eingabe_Ausgabe!#REF!</f>
        <v>#REF!</v>
      </c>
      <c r="E9" s="3" t="e">
        <f>MEDIAN(Eingabe_Ausgabe!#REF!)</f>
        <v>#REF!</v>
      </c>
      <c r="F9" s="4" t="e">
        <f>Eingabe_Ausgabe!#REF!</f>
        <v>#REF!</v>
      </c>
      <c r="G9" s="3" t="e">
        <f>MEDIAN(Eingabe_Ausgabe!#REF!)</f>
        <v>#REF!</v>
      </c>
      <c r="H9" s="4" t="e">
        <f>Eingabe_Ausgabe!#REF!</f>
        <v>#REF!</v>
      </c>
      <c r="I9" s="3" t="e">
        <f>MEDIAN(Eingabe_Ausgabe!#REF!)</f>
        <v>#REF!</v>
      </c>
      <c r="K9" t="str">
        <f t="shared" si="1"/>
        <v>6-10</v>
      </c>
      <c r="L9">
        <f t="shared" si="0"/>
        <v>0.3</v>
      </c>
      <c r="M9">
        <f t="shared" si="2"/>
        <v>4.3</v>
      </c>
      <c r="N9">
        <f t="shared" si="4"/>
        <v>6.6</v>
      </c>
      <c r="O9">
        <f t="shared" si="5"/>
        <v>4.5999999999999996</v>
      </c>
      <c r="P9">
        <f t="shared" si="3"/>
        <v>6.8999999999999995</v>
      </c>
      <c r="Q9" t="str">
        <f t="shared" si="6"/>
        <v>OK</v>
      </c>
      <c r="R9" t="str">
        <f t="shared" si="7"/>
        <v>OK</v>
      </c>
      <c r="S9" t="str">
        <f t="shared" si="8"/>
        <v>Zu Nass</v>
      </c>
      <c r="U9" t="str">
        <f t="shared" si="9"/>
        <v>OK</v>
      </c>
      <c r="V9" t="str">
        <f t="shared" si="10"/>
        <v>OK</v>
      </c>
    </row>
    <row r="10" spans="1:22" x14ac:dyDescent="0.25">
      <c r="A10" s="25">
        <f>Eingabe_Ausgabe!A10</f>
        <v>43592</v>
      </c>
      <c r="B10" s="18">
        <f>Eingabe_Ausgabe!B10</f>
        <v>0</v>
      </c>
      <c r="C10" s="18">
        <f>Eingabe_Ausgabe!C10</f>
        <v>4</v>
      </c>
      <c r="D10" s="19" t="e">
        <f>Eingabe_Ausgabe!#REF!</f>
        <v>#REF!</v>
      </c>
      <c r="E10" s="3" t="e">
        <f>MEDIAN(Eingabe_Ausgabe!#REF!)</f>
        <v>#REF!</v>
      </c>
      <c r="F10" s="4" t="e">
        <f>Eingabe_Ausgabe!#REF!</f>
        <v>#REF!</v>
      </c>
      <c r="G10" s="3" t="e">
        <f>MEDIAN(Eingabe_Ausgabe!#REF!)</f>
        <v>#REF!</v>
      </c>
      <c r="H10" s="4" t="e">
        <f>Eingabe_Ausgabe!#REF!</f>
        <v>#REF!</v>
      </c>
      <c r="I10" s="3" t="e">
        <f>MEDIAN(Eingabe_Ausgabe!#REF!)</f>
        <v>#REF!</v>
      </c>
      <c r="K10" t="str">
        <f t="shared" si="1"/>
        <v>&lt;6</v>
      </c>
      <c r="L10">
        <f t="shared" si="0"/>
        <v>0</v>
      </c>
      <c r="M10">
        <f t="shared" si="2"/>
        <v>0.3</v>
      </c>
      <c r="N10">
        <f t="shared" si="4"/>
        <v>4.3</v>
      </c>
      <c r="O10">
        <f t="shared" si="5"/>
        <v>0.3</v>
      </c>
      <c r="P10">
        <f t="shared" si="3"/>
        <v>4.3</v>
      </c>
      <c r="Q10" t="str">
        <f t="shared" si="6"/>
        <v>OK</v>
      </c>
      <c r="R10" t="str">
        <f t="shared" si="7"/>
        <v>Zu Nass</v>
      </c>
      <c r="S10" t="str">
        <f t="shared" si="8"/>
        <v>Zu Nass</v>
      </c>
      <c r="U10" t="str">
        <f t="shared" si="9"/>
        <v>OK</v>
      </c>
      <c r="V10" t="str">
        <f t="shared" si="10"/>
        <v>OK</v>
      </c>
    </row>
    <row r="11" spans="1:22" x14ac:dyDescent="0.25">
      <c r="A11" s="25">
        <f>Eingabe_Ausgabe!A11</f>
        <v>43593</v>
      </c>
      <c r="B11" s="18">
        <f>Eingabe_Ausgabe!B11</f>
        <v>3.3</v>
      </c>
      <c r="C11" s="18">
        <f>Eingabe_Ausgabe!C11</f>
        <v>8</v>
      </c>
      <c r="D11" s="19" t="e">
        <f>Eingabe_Ausgabe!#REF!</f>
        <v>#REF!</v>
      </c>
      <c r="E11" s="3" t="e">
        <f>MEDIAN(Eingabe_Ausgabe!#REF!)</f>
        <v>#REF!</v>
      </c>
      <c r="F11" s="4" t="e">
        <f>Eingabe_Ausgabe!#REF!</f>
        <v>#REF!</v>
      </c>
      <c r="G11" s="3" t="e">
        <f>MEDIAN(Eingabe_Ausgabe!#REF!)</f>
        <v>#REF!</v>
      </c>
      <c r="H11" s="4" t="e">
        <f>Eingabe_Ausgabe!#REF!</f>
        <v>#REF!</v>
      </c>
      <c r="I11" s="3" t="e">
        <f>MEDIAN(Eingabe_Ausgabe!#REF!)</f>
        <v>#REF!</v>
      </c>
      <c r="K11" t="str">
        <f t="shared" si="1"/>
        <v>&lt;6</v>
      </c>
      <c r="L11">
        <f t="shared" si="0"/>
        <v>3.3</v>
      </c>
      <c r="M11">
        <f t="shared" si="2"/>
        <v>3.3</v>
      </c>
      <c r="N11">
        <f t="shared" si="4"/>
        <v>3.5999999999999996</v>
      </c>
      <c r="O11">
        <f t="shared" si="5"/>
        <v>6.6</v>
      </c>
      <c r="P11">
        <f t="shared" si="3"/>
        <v>6.8999999999999995</v>
      </c>
      <c r="Q11" t="str">
        <f t="shared" si="6"/>
        <v>Zu Nass</v>
      </c>
      <c r="R11" t="str">
        <f t="shared" si="7"/>
        <v>Zu Nass</v>
      </c>
      <c r="S11" t="str">
        <f t="shared" si="8"/>
        <v>Zu Nass</v>
      </c>
      <c r="U11" t="str">
        <f t="shared" si="9"/>
        <v>OK</v>
      </c>
      <c r="V11" t="str">
        <f t="shared" si="10"/>
        <v>Zu Nass</v>
      </c>
    </row>
    <row r="12" spans="1:22" x14ac:dyDescent="0.25">
      <c r="A12" s="25">
        <f>Eingabe_Ausgabe!A12</f>
        <v>43594</v>
      </c>
      <c r="B12" s="18">
        <f>Eingabe_Ausgabe!B12</f>
        <v>1.4</v>
      </c>
      <c r="C12" s="18">
        <f>Eingabe_Ausgabe!C12</f>
        <v>8</v>
      </c>
      <c r="D12" s="19" t="e">
        <f>Eingabe_Ausgabe!#REF!</f>
        <v>#REF!</v>
      </c>
      <c r="E12" s="3" t="e">
        <f>MEDIAN(Eingabe_Ausgabe!#REF!)</f>
        <v>#REF!</v>
      </c>
      <c r="F12" s="4" t="e">
        <f>Eingabe_Ausgabe!#REF!</f>
        <v>#REF!</v>
      </c>
      <c r="G12" s="3" t="e">
        <f>MEDIAN(Eingabe_Ausgabe!#REF!)</f>
        <v>#REF!</v>
      </c>
      <c r="H12" s="4" t="e">
        <f>Eingabe_Ausgabe!#REF!</f>
        <v>#REF!</v>
      </c>
      <c r="I12" s="3" t="e">
        <f>MEDIAN(Eingabe_Ausgabe!#REF!)</f>
        <v>#REF!</v>
      </c>
      <c r="K12" t="str">
        <f t="shared" si="1"/>
        <v>6-10</v>
      </c>
      <c r="L12">
        <f t="shared" si="0"/>
        <v>1.4</v>
      </c>
      <c r="M12">
        <f t="shared" si="2"/>
        <v>4.6999999999999993</v>
      </c>
      <c r="N12">
        <f t="shared" si="4"/>
        <v>4.6999999999999993</v>
      </c>
      <c r="O12">
        <f t="shared" si="5"/>
        <v>6.1</v>
      </c>
      <c r="P12">
        <f t="shared" si="3"/>
        <v>6.1</v>
      </c>
      <c r="Q12" t="str">
        <f t="shared" si="6"/>
        <v>OK</v>
      </c>
      <c r="R12" t="str">
        <f t="shared" si="7"/>
        <v>OK</v>
      </c>
      <c r="S12" t="str">
        <f t="shared" si="8"/>
        <v>Zu Nass</v>
      </c>
      <c r="U12" t="str">
        <f t="shared" si="9"/>
        <v>OK</v>
      </c>
      <c r="V12" t="str">
        <f t="shared" si="10"/>
        <v>OK</v>
      </c>
    </row>
    <row r="13" spans="1:22" x14ac:dyDescent="0.25">
      <c r="A13" s="25">
        <f>Eingabe_Ausgabe!A13</f>
        <v>43595</v>
      </c>
      <c r="B13" s="18">
        <f>Eingabe_Ausgabe!B13</f>
        <v>2.5</v>
      </c>
      <c r="C13" s="18">
        <f>Eingabe_Ausgabe!C13</f>
        <v>10</v>
      </c>
      <c r="D13" s="19" t="e">
        <f>Eingabe_Ausgabe!#REF!</f>
        <v>#REF!</v>
      </c>
      <c r="E13" s="3" t="e">
        <f>MEDIAN(Eingabe_Ausgabe!#REF!)</f>
        <v>#REF!</v>
      </c>
      <c r="F13" s="4" t="e">
        <f>Eingabe_Ausgabe!#REF!</f>
        <v>#REF!</v>
      </c>
      <c r="G13" s="3" t="e">
        <f>MEDIAN(Eingabe_Ausgabe!#REF!)</f>
        <v>#REF!</v>
      </c>
      <c r="H13" s="4" t="e">
        <f>Eingabe_Ausgabe!#REF!</f>
        <v>#REF!</v>
      </c>
      <c r="I13" s="3" t="e">
        <f>MEDIAN(Eingabe_Ausgabe!#REF!)</f>
        <v>#REF!</v>
      </c>
      <c r="K13" t="str">
        <f t="shared" si="1"/>
        <v>6-10</v>
      </c>
      <c r="L13">
        <f t="shared" si="0"/>
        <v>2.5</v>
      </c>
      <c r="M13">
        <f t="shared" si="2"/>
        <v>3.9</v>
      </c>
      <c r="N13">
        <f t="shared" si="4"/>
        <v>7.1999999999999993</v>
      </c>
      <c r="O13">
        <f t="shared" si="5"/>
        <v>6.4</v>
      </c>
      <c r="P13">
        <f t="shared" si="3"/>
        <v>9.6999999999999993</v>
      </c>
      <c r="Q13" t="str">
        <f t="shared" si="6"/>
        <v>OK</v>
      </c>
      <c r="R13" t="str">
        <f t="shared" si="7"/>
        <v>OK</v>
      </c>
      <c r="S13" t="str">
        <f t="shared" si="8"/>
        <v>Zu Nass</v>
      </c>
      <c r="U13" t="str">
        <f t="shared" si="9"/>
        <v>OK</v>
      </c>
      <c r="V13" t="str">
        <f t="shared" si="10"/>
        <v>OK</v>
      </c>
    </row>
    <row r="14" spans="1:22" x14ac:dyDescent="0.25">
      <c r="A14" s="25">
        <f>Eingabe_Ausgabe!A14</f>
        <v>43596</v>
      </c>
      <c r="B14" s="18">
        <f>Eingabe_Ausgabe!B14</f>
        <v>11.1</v>
      </c>
      <c r="C14" s="18">
        <f>Eingabe_Ausgabe!C14</f>
        <v>10</v>
      </c>
      <c r="D14" s="19" t="e">
        <f>Eingabe_Ausgabe!#REF!</f>
        <v>#REF!</v>
      </c>
      <c r="E14" s="3" t="e">
        <f>MEDIAN(Eingabe_Ausgabe!#REF!)</f>
        <v>#REF!</v>
      </c>
      <c r="F14" s="4" t="e">
        <f>Eingabe_Ausgabe!#REF!</f>
        <v>#REF!</v>
      </c>
      <c r="G14" s="3" t="e">
        <f>MEDIAN(Eingabe_Ausgabe!#REF!)</f>
        <v>#REF!</v>
      </c>
      <c r="H14" s="4" t="e">
        <f>Eingabe_Ausgabe!#REF!</f>
        <v>#REF!</v>
      </c>
      <c r="I14" s="3" t="e">
        <f>MEDIAN(Eingabe_Ausgabe!#REF!)</f>
        <v>#REF!</v>
      </c>
      <c r="K14" t="str">
        <f t="shared" si="1"/>
        <v>10-20</v>
      </c>
      <c r="L14">
        <f t="shared" si="0"/>
        <v>11.1</v>
      </c>
      <c r="M14">
        <f t="shared" si="2"/>
        <v>13.6</v>
      </c>
      <c r="N14">
        <f t="shared" si="4"/>
        <v>15</v>
      </c>
      <c r="O14">
        <f t="shared" si="5"/>
        <v>24.7</v>
      </c>
      <c r="P14">
        <f t="shared" si="3"/>
        <v>26.1</v>
      </c>
      <c r="Q14" t="str">
        <f t="shared" si="6"/>
        <v>Zu Nass</v>
      </c>
      <c r="R14" t="str">
        <f t="shared" si="7"/>
        <v>Zu Nass</v>
      </c>
      <c r="S14" t="str">
        <f t="shared" si="8"/>
        <v>Zu Nass</v>
      </c>
      <c r="U14" t="str">
        <f t="shared" si="9"/>
        <v>OK</v>
      </c>
      <c r="V14" t="str">
        <f t="shared" si="10"/>
        <v>Zu Nass</v>
      </c>
    </row>
    <row r="15" spans="1:22" x14ac:dyDescent="0.25">
      <c r="A15" s="25">
        <f>Eingabe_Ausgabe!A15</f>
        <v>43597</v>
      </c>
      <c r="B15" s="18">
        <f>Eingabe_Ausgabe!B15</f>
        <v>9.8000000000000007</v>
      </c>
      <c r="C15" s="18">
        <f>Eingabe_Ausgabe!C15</f>
        <v>10</v>
      </c>
      <c r="D15" s="19" t="e">
        <f>Eingabe_Ausgabe!#REF!</f>
        <v>#REF!</v>
      </c>
      <c r="E15" s="3" t="e">
        <f>MEDIAN(Eingabe_Ausgabe!#REF!)</f>
        <v>#REF!</v>
      </c>
      <c r="F15" s="4" t="e">
        <f>Eingabe_Ausgabe!#REF!</f>
        <v>#REF!</v>
      </c>
      <c r="G15" s="3" t="e">
        <f>MEDIAN(Eingabe_Ausgabe!#REF!)</f>
        <v>#REF!</v>
      </c>
      <c r="H15" s="4" t="e">
        <f>Eingabe_Ausgabe!#REF!</f>
        <v>#REF!</v>
      </c>
      <c r="I15" s="3" t="e">
        <f>MEDIAN(Eingabe_Ausgabe!#REF!)</f>
        <v>#REF!</v>
      </c>
      <c r="K15" t="str">
        <f t="shared" si="1"/>
        <v>10-20</v>
      </c>
      <c r="L15">
        <f>B15</f>
        <v>9.8000000000000007</v>
      </c>
      <c r="M15">
        <f t="shared" si="2"/>
        <v>20.9</v>
      </c>
      <c r="N15">
        <f>B15+B14+B13</f>
        <v>23.4</v>
      </c>
      <c r="O15">
        <f t="shared" si="5"/>
        <v>30.7</v>
      </c>
      <c r="P15">
        <f>N15+L15</f>
        <v>33.200000000000003</v>
      </c>
      <c r="Q15" t="str">
        <f t="shared" si="6"/>
        <v>Zu Nass</v>
      </c>
      <c r="R15" t="str">
        <f t="shared" si="7"/>
        <v>Zu Nass</v>
      </c>
      <c r="S15" t="str">
        <f t="shared" si="8"/>
        <v>Zu Nass</v>
      </c>
      <c r="U15" t="str">
        <f t="shared" si="9"/>
        <v>OK</v>
      </c>
      <c r="V15" t="str">
        <f t="shared" si="10"/>
        <v>Zu Nass</v>
      </c>
    </row>
    <row r="16" spans="1:22" x14ac:dyDescent="0.25">
      <c r="A16" s="25">
        <f>Eingabe_Ausgabe!A16</f>
        <v>43598</v>
      </c>
      <c r="B16" s="18">
        <f>Eingabe_Ausgabe!B16</f>
        <v>0.1</v>
      </c>
      <c r="C16" s="18">
        <f>Eingabe_Ausgabe!C16</f>
        <v>4</v>
      </c>
      <c r="D16" s="19" t="e">
        <f>Eingabe_Ausgabe!#REF!</f>
        <v>#REF!</v>
      </c>
      <c r="E16" s="3" t="e">
        <f>MEDIAN(Eingabe_Ausgabe!#REF!)</f>
        <v>#REF!</v>
      </c>
      <c r="F16" s="4" t="e">
        <f>Eingabe_Ausgabe!#REF!</f>
        <v>#REF!</v>
      </c>
      <c r="G16" s="3" t="e">
        <f>MEDIAN(Eingabe_Ausgabe!#REF!)</f>
        <v>#REF!</v>
      </c>
      <c r="H16" s="4" t="e">
        <f>Eingabe_Ausgabe!#REF!</f>
        <v>#REF!</v>
      </c>
      <c r="I16" s="3" t="e">
        <f>MEDIAN(Eingabe_Ausgabe!#REF!)</f>
        <v>#REF!</v>
      </c>
      <c r="K16" t="str">
        <f t="shared" si="1"/>
        <v>10-20</v>
      </c>
      <c r="L16">
        <f t="shared" si="0"/>
        <v>0.1</v>
      </c>
      <c r="M16">
        <f t="shared" si="2"/>
        <v>9.9</v>
      </c>
      <c r="N16">
        <f t="shared" si="4"/>
        <v>21</v>
      </c>
      <c r="O16">
        <f t="shared" si="5"/>
        <v>10</v>
      </c>
      <c r="P16">
        <f t="shared" si="3"/>
        <v>21.1</v>
      </c>
      <c r="Q16" t="str">
        <f t="shared" si="6"/>
        <v>Zu Nass</v>
      </c>
      <c r="R16" t="str">
        <f t="shared" si="7"/>
        <v>Zu Nass</v>
      </c>
      <c r="S16" t="str">
        <f t="shared" si="8"/>
        <v>Zu Nass</v>
      </c>
      <c r="U16" t="str">
        <f t="shared" si="9"/>
        <v>OK</v>
      </c>
      <c r="V16" t="str">
        <f t="shared" si="10"/>
        <v>Zu Nass</v>
      </c>
    </row>
    <row r="17" spans="1:22" x14ac:dyDescent="0.25">
      <c r="A17" s="25">
        <f>Eingabe_Ausgabe!A17</f>
        <v>43599</v>
      </c>
      <c r="B17" s="18">
        <f>Eingabe_Ausgabe!B17</f>
        <v>0.1</v>
      </c>
      <c r="C17" s="18">
        <f>Eingabe_Ausgabe!C17</f>
        <v>4</v>
      </c>
      <c r="D17" s="19" t="e">
        <f>Eingabe_Ausgabe!#REF!</f>
        <v>#REF!</v>
      </c>
      <c r="E17" s="3" t="e">
        <f>MEDIAN(Eingabe_Ausgabe!#REF!)</f>
        <v>#REF!</v>
      </c>
      <c r="F17" s="4" t="e">
        <f>Eingabe_Ausgabe!#REF!</f>
        <v>#REF!</v>
      </c>
      <c r="G17" s="3" t="e">
        <f>MEDIAN(Eingabe_Ausgabe!#REF!)</f>
        <v>#REF!</v>
      </c>
      <c r="H17" s="4" t="e">
        <f>Eingabe_Ausgabe!#REF!</f>
        <v>#REF!</v>
      </c>
      <c r="I17" s="3" t="e">
        <f>MEDIAN(Eingabe_Ausgabe!#REF!)</f>
        <v>#REF!</v>
      </c>
      <c r="K17" t="str">
        <f t="shared" si="1"/>
        <v>&lt;6</v>
      </c>
      <c r="L17">
        <f t="shared" si="0"/>
        <v>0.1</v>
      </c>
      <c r="M17">
        <f t="shared" si="2"/>
        <v>0.2</v>
      </c>
      <c r="N17">
        <f t="shared" si="4"/>
        <v>10</v>
      </c>
      <c r="O17">
        <f t="shared" si="5"/>
        <v>0.30000000000000004</v>
      </c>
      <c r="P17">
        <f t="shared" si="3"/>
        <v>10.1</v>
      </c>
      <c r="Q17" t="str">
        <f t="shared" si="6"/>
        <v>Zu Nass</v>
      </c>
      <c r="R17" t="str">
        <f t="shared" si="7"/>
        <v>Zu Nass</v>
      </c>
      <c r="S17" t="str">
        <f t="shared" si="8"/>
        <v>Zu Nass</v>
      </c>
      <c r="U17" t="str">
        <f t="shared" si="9"/>
        <v>OK</v>
      </c>
      <c r="V17" t="str">
        <f t="shared" si="10"/>
        <v>Zu Nass</v>
      </c>
    </row>
    <row r="18" spans="1:22" x14ac:dyDescent="0.25">
      <c r="A18" s="25">
        <f>Eingabe_Ausgabe!A18</f>
        <v>43600</v>
      </c>
      <c r="B18" s="18">
        <f>Eingabe_Ausgabe!B18</f>
        <v>0.3</v>
      </c>
      <c r="C18" s="18">
        <f>Eingabe_Ausgabe!C18</f>
        <v>6</v>
      </c>
      <c r="D18" s="19" t="e">
        <f>Eingabe_Ausgabe!#REF!</f>
        <v>#REF!</v>
      </c>
      <c r="E18" s="3" t="e">
        <f>MEDIAN(Eingabe_Ausgabe!#REF!)</f>
        <v>#REF!</v>
      </c>
      <c r="F18" s="4" t="e">
        <f>Eingabe_Ausgabe!#REF!</f>
        <v>#REF!</v>
      </c>
      <c r="G18" s="3" t="e">
        <f>MEDIAN(Eingabe_Ausgabe!#REF!)</f>
        <v>#REF!</v>
      </c>
      <c r="H18" s="4" t="e">
        <f>Eingabe_Ausgabe!#REF!</f>
        <v>#REF!</v>
      </c>
      <c r="I18" s="3" t="e">
        <f>MEDIAN(Eingabe_Ausgabe!#REF!)</f>
        <v>#REF!</v>
      </c>
      <c r="K18" t="str">
        <f t="shared" si="1"/>
        <v>&lt;6</v>
      </c>
      <c r="L18">
        <f t="shared" si="0"/>
        <v>0.3</v>
      </c>
      <c r="M18">
        <f t="shared" si="2"/>
        <v>0.4</v>
      </c>
      <c r="N18">
        <f t="shared" si="4"/>
        <v>0.5</v>
      </c>
      <c r="O18">
        <f t="shared" si="5"/>
        <v>0.7</v>
      </c>
      <c r="P18">
        <f t="shared" si="3"/>
        <v>0.8</v>
      </c>
      <c r="Q18" t="str">
        <f t="shared" si="6"/>
        <v>OK</v>
      </c>
      <c r="R18" t="str">
        <f t="shared" si="7"/>
        <v>Zu Nass</v>
      </c>
      <c r="S18" t="str">
        <f t="shared" si="8"/>
        <v>Zu Nass</v>
      </c>
      <c r="U18" t="str">
        <f t="shared" si="9"/>
        <v>OK</v>
      </c>
      <c r="V18" t="str">
        <f t="shared" si="10"/>
        <v>OK</v>
      </c>
    </row>
    <row r="19" spans="1:22" x14ac:dyDescent="0.25">
      <c r="A19" s="25">
        <f>Eingabe_Ausgabe!A19</f>
        <v>43601</v>
      </c>
      <c r="B19" s="18">
        <f>Eingabe_Ausgabe!B19</f>
        <v>0</v>
      </c>
      <c r="C19" s="18">
        <f>Eingabe_Ausgabe!C19</f>
        <v>6</v>
      </c>
      <c r="D19" s="19" t="e">
        <f>Eingabe_Ausgabe!#REF!</f>
        <v>#REF!</v>
      </c>
      <c r="E19" s="3" t="e">
        <f>MEDIAN(Eingabe_Ausgabe!#REF!)</f>
        <v>#REF!</v>
      </c>
      <c r="F19" s="4" t="e">
        <f>Eingabe_Ausgabe!#REF!</f>
        <v>#REF!</v>
      </c>
      <c r="G19" s="3" t="e">
        <f>MEDIAN(Eingabe_Ausgabe!#REF!)</f>
        <v>#REF!</v>
      </c>
      <c r="H19" s="4" t="e">
        <f>Eingabe_Ausgabe!#REF!</f>
        <v>#REF!</v>
      </c>
      <c r="I19" s="3" t="e">
        <f>MEDIAN(Eingabe_Ausgabe!#REF!)</f>
        <v>#REF!</v>
      </c>
      <c r="K19" t="str">
        <f t="shared" si="1"/>
        <v>6-10</v>
      </c>
      <c r="L19">
        <f t="shared" si="0"/>
        <v>0</v>
      </c>
      <c r="M19">
        <f t="shared" si="2"/>
        <v>0.3</v>
      </c>
      <c r="N19">
        <f t="shared" si="4"/>
        <v>0.4</v>
      </c>
      <c r="O19">
        <f t="shared" si="5"/>
        <v>0.3</v>
      </c>
      <c r="P19">
        <f t="shared" si="3"/>
        <v>0.4</v>
      </c>
      <c r="Q19" t="str">
        <f t="shared" si="6"/>
        <v>OK</v>
      </c>
      <c r="R19" t="str">
        <f t="shared" si="7"/>
        <v>OK</v>
      </c>
      <c r="S19" t="str">
        <f t="shared" si="8"/>
        <v>Zu Nass</v>
      </c>
      <c r="U19" t="str">
        <f t="shared" si="9"/>
        <v>OK</v>
      </c>
      <c r="V19" t="str">
        <f t="shared" si="10"/>
        <v>OK</v>
      </c>
    </row>
    <row r="20" spans="1:22" x14ac:dyDescent="0.25">
      <c r="A20" s="25">
        <f>Eingabe_Ausgabe!A20</f>
        <v>43602</v>
      </c>
      <c r="B20" s="18">
        <f>Eingabe_Ausgabe!B20</f>
        <v>0</v>
      </c>
      <c r="C20" s="18">
        <f>Eingabe_Ausgabe!C20</f>
        <v>8</v>
      </c>
      <c r="D20" s="19" t="e">
        <f>Eingabe_Ausgabe!#REF!</f>
        <v>#REF!</v>
      </c>
      <c r="E20" s="3" t="e">
        <f>MEDIAN(Eingabe_Ausgabe!#REF!)</f>
        <v>#REF!</v>
      </c>
      <c r="F20" s="4" t="e">
        <f>Eingabe_Ausgabe!#REF!</f>
        <v>#REF!</v>
      </c>
      <c r="G20" s="3" t="e">
        <f>MEDIAN(Eingabe_Ausgabe!#REF!)</f>
        <v>#REF!</v>
      </c>
      <c r="H20" s="4" t="e">
        <f>Eingabe_Ausgabe!#REF!</f>
        <v>#REF!</v>
      </c>
      <c r="I20" s="3" t="e">
        <f>MEDIAN(Eingabe_Ausgabe!#REF!)</f>
        <v>#REF!</v>
      </c>
      <c r="K20" t="str">
        <f t="shared" si="1"/>
        <v>6-10</v>
      </c>
      <c r="L20">
        <f t="shared" si="0"/>
        <v>0</v>
      </c>
      <c r="M20">
        <f t="shared" si="2"/>
        <v>0</v>
      </c>
      <c r="N20">
        <f t="shared" si="4"/>
        <v>0.3</v>
      </c>
      <c r="O20">
        <f t="shared" si="5"/>
        <v>0</v>
      </c>
      <c r="P20">
        <f t="shared" si="3"/>
        <v>0.3</v>
      </c>
      <c r="Q20" t="str">
        <f t="shared" si="6"/>
        <v>OK</v>
      </c>
      <c r="R20" t="str">
        <f t="shared" si="7"/>
        <v>OK</v>
      </c>
      <c r="S20" t="str">
        <f t="shared" si="8"/>
        <v>Zu Nass</v>
      </c>
      <c r="U20" t="str">
        <f t="shared" si="9"/>
        <v>OK</v>
      </c>
      <c r="V20" t="str">
        <f t="shared" si="10"/>
        <v>OK</v>
      </c>
    </row>
    <row r="21" spans="1:22" x14ac:dyDescent="0.25">
      <c r="A21" s="25">
        <f>Eingabe_Ausgabe!A21</f>
        <v>43603</v>
      </c>
      <c r="B21" s="18">
        <f>Eingabe_Ausgabe!B21</f>
        <v>0.2</v>
      </c>
      <c r="C21" s="18">
        <f>Eingabe_Ausgabe!C21</f>
        <v>8</v>
      </c>
      <c r="D21" s="19" t="e">
        <f>Eingabe_Ausgabe!#REF!</f>
        <v>#REF!</v>
      </c>
      <c r="E21" s="3" t="e">
        <f>MEDIAN(Eingabe_Ausgabe!#REF!)</f>
        <v>#REF!</v>
      </c>
      <c r="F21" s="4" t="e">
        <f>Eingabe_Ausgabe!#REF!</f>
        <v>#REF!</v>
      </c>
      <c r="G21" s="3" t="e">
        <f>MEDIAN(Eingabe_Ausgabe!#REF!)</f>
        <v>#REF!</v>
      </c>
      <c r="H21" s="4" t="e">
        <f>Eingabe_Ausgabe!#REF!</f>
        <v>#REF!</v>
      </c>
      <c r="I21" s="3" t="e">
        <f>MEDIAN(Eingabe_Ausgabe!#REF!)</f>
        <v>#REF!</v>
      </c>
      <c r="K21" t="str">
        <f t="shared" si="1"/>
        <v>6-10</v>
      </c>
      <c r="L21">
        <f t="shared" si="0"/>
        <v>0.2</v>
      </c>
      <c r="M21">
        <f t="shared" si="2"/>
        <v>0.2</v>
      </c>
      <c r="N21">
        <f t="shared" si="4"/>
        <v>0.2</v>
      </c>
      <c r="O21">
        <f t="shared" si="5"/>
        <v>0.4</v>
      </c>
      <c r="P21">
        <f t="shared" si="3"/>
        <v>0.4</v>
      </c>
      <c r="Q21" t="str">
        <f t="shared" si="6"/>
        <v>OK</v>
      </c>
      <c r="R21" t="str">
        <f t="shared" si="7"/>
        <v>OK</v>
      </c>
      <c r="S21" t="str">
        <f t="shared" si="8"/>
        <v>Zu Nass</v>
      </c>
      <c r="U21" t="str">
        <f t="shared" si="9"/>
        <v>OK</v>
      </c>
      <c r="V21" t="str">
        <f t="shared" si="10"/>
        <v>OK</v>
      </c>
    </row>
    <row r="22" spans="1:22" x14ac:dyDescent="0.25">
      <c r="A22" s="25">
        <f>Eingabe_Ausgabe!A22</f>
        <v>43604</v>
      </c>
      <c r="B22" s="18">
        <f>Eingabe_Ausgabe!B22</f>
        <v>3.8</v>
      </c>
      <c r="C22" s="18">
        <f>Eingabe_Ausgabe!C22</f>
        <v>8</v>
      </c>
      <c r="D22" s="19" t="e">
        <f>Eingabe_Ausgabe!#REF!</f>
        <v>#REF!</v>
      </c>
      <c r="E22" s="3" t="e">
        <f>MEDIAN(Eingabe_Ausgabe!#REF!)</f>
        <v>#REF!</v>
      </c>
      <c r="F22" s="4" t="e">
        <f>Eingabe_Ausgabe!#REF!</f>
        <v>#REF!</v>
      </c>
      <c r="G22" s="3" t="e">
        <f>MEDIAN(Eingabe_Ausgabe!#REF!)</f>
        <v>#REF!</v>
      </c>
      <c r="H22" s="4" t="e">
        <f>Eingabe_Ausgabe!#REF!</f>
        <v>#REF!</v>
      </c>
      <c r="I22" s="3" t="e">
        <f>MEDIAN(Eingabe_Ausgabe!#REF!)</f>
        <v>#REF!</v>
      </c>
      <c r="K22" t="str">
        <f t="shared" si="1"/>
        <v>6-10</v>
      </c>
      <c r="L22">
        <f t="shared" si="0"/>
        <v>3.8</v>
      </c>
      <c r="M22">
        <f t="shared" si="2"/>
        <v>4</v>
      </c>
      <c r="N22">
        <f t="shared" si="4"/>
        <v>4</v>
      </c>
      <c r="O22">
        <f t="shared" si="5"/>
        <v>7.8</v>
      </c>
      <c r="P22">
        <f t="shared" si="3"/>
        <v>7.8</v>
      </c>
      <c r="Q22" t="str">
        <f t="shared" si="6"/>
        <v>OK</v>
      </c>
      <c r="R22" t="str">
        <f t="shared" si="7"/>
        <v>OK</v>
      </c>
      <c r="S22" t="str">
        <f t="shared" si="8"/>
        <v>Zu Nass</v>
      </c>
      <c r="U22" t="str">
        <f t="shared" si="9"/>
        <v>OK</v>
      </c>
      <c r="V22" t="str">
        <f t="shared" si="10"/>
        <v>OK</v>
      </c>
    </row>
    <row r="23" spans="1:22" x14ac:dyDescent="0.25">
      <c r="A23" s="25">
        <f>Eingabe_Ausgabe!A23</f>
        <v>43605</v>
      </c>
      <c r="B23" s="18">
        <f>Eingabe_Ausgabe!B23</f>
        <v>22.7</v>
      </c>
      <c r="C23" s="18">
        <f>Eingabe_Ausgabe!C23</f>
        <v>8</v>
      </c>
      <c r="D23" s="19" t="e">
        <f>Eingabe_Ausgabe!#REF!</f>
        <v>#REF!</v>
      </c>
      <c r="E23" s="3" t="e">
        <f>MEDIAN(Eingabe_Ausgabe!#REF!)</f>
        <v>#REF!</v>
      </c>
      <c r="F23" s="4" t="e">
        <f>Eingabe_Ausgabe!#REF!</f>
        <v>#REF!</v>
      </c>
      <c r="G23" s="3" t="e">
        <f>MEDIAN(Eingabe_Ausgabe!#REF!)</f>
        <v>#REF!</v>
      </c>
      <c r="H23" s="4" t="e">
        <f>Eingabe_Ausgabe!#REF!</f>
        <v>#REF!</v>
      </c>
      <c r="I23" s="3" t="e">
        <f>MEDIAN(Eingabe_Ausgabe!#REF!)</f>
        <v>#REF!</v>
      </c>
      <c r="K23" t="str">
        <f t="shared" si="1"/>
        <v>6-10</v>
      </c>
      <c r="L23">
        <f t="shared" si="0"/>
        <v>22.7</v>
      </c>
      <c r="M23">
        <f t="shared" si="2"/>
        <v>26.5</v>
      </c>
      <c r="N23">
        <f t="shared" si="4"/>
        <v>26.7</v>
      </c>
      <c r="O23">
        <f t="shared" si="5"/>
        <v>49.2</v>
      </c>
      <c r="P23">
        <f t="shared" si="3"/>
        <v>49.4</v>
      </c>
      <c r="Q23" t="str">
        <f t="shared" si="6"/>
        <v>Zu Nass</v>
      </c>
      <c r="R23" t="str">
        <f t="shared" si="7"/>
        <v>Zu Nass</v>
      </c>
      <c r="S23" t="str">
        <f t="shared" si="8"/>
        <v>Zu Nass</v>
      </c>
      <c r="U23" t="str">
        <f t="shared" si="9"/>
        <v>Zu Nass</v>
      </c>
      <c r="V23" t="str">
        <f t="shared" si="10"/>
        <v>Zu Nass</v>
      </c>
    </row>
    <row r="24" spans="1:22" x14ac:dyDescent="0.25">
      <c r="A24" s="25">
        <f>Eingabe_Ausgabe!A24</f>
        <v>43606</v>
      </c>
      <c r="B24" s="18">
        <f>Eingabe_Ausgabe!B24</f>
        <v>21.3</v>
      </c>
      <c r="C24" s="18">
        <f>Eingabe_Ausgabe!C24</f>
        <v>8</v>
      </c>
      <c r="D24" s="19" t="e">
        <f>Eingabe_Ausgabe!#REF!</f>
        <v>#REF!</v>
      </c>
      <c r="E24" s="3" t="e">
        <f>MEDIAN(Eingabe_Ausgabe!#REF!)</f>
        <v>#REF!</v>
      </c>
      <c r="F24" s="4" t="e">
        <f>Eingabe_Ausgabe!#REF!</f>
        <v>#REF!</v>
      </c>
      <c r="G24" s="3" t="e">
        <f>MEDIAN(Eingabe_Ausgabe!#REF!)</f>
        <v>#REF!</v>
      </c>
      <c r="H24" s="4" t="e">
        <f>Eingabe_Ausgabe!#REF!</f>
        <v>#REF!</v>
      </c>
      <c r="I24" s="3" t="e">
        <f>MEDIAN(Eingabe_Ausgabe!#REF!)</f>
        <v>#REF!</v>
      </c>
      <c r="K24" t="str">
        <f t="shared" si="1"/>
        <v>6-10</v>
      </c>
      <c r="L24">
        <f t="shared" si="0"/>
        <v>21.3</v>
      </c>
      <c r="M24">
        <f t="shared" si="2"/>
        <v>44</v>
      </c>
      <c r="N24">
        <f t="shared" si="4"/>
        <v>47.8</v>
      </c>
      <c r="O24">
        <f t="shared" si="5"/>
        <v>65.3</v>
      </c>
      <c r="P24">
        <f t="shared" si="3"/>
        <v>69.099999999999994</v>
      </c>
      <c r="Q24" t="str">
        <f t="shared" si="6"/>
        <v>Zu Nass</v>
      </c>
      <c r="R24" t="str">
        <f t="shared" si="7"/>
        <v>Zu Nass</v>
      </c>
      <c r="S24" t="str">
        <f t="shared" si="8"/>
        <v>Zu Nass</v>
      </c>
      <c r="U24" t="str">
        <f t="shared" si="9"/>
        <v>Zu Nass</v>
      </c>
      <c r="V24" t="str">
        <f t="shared" si="10"/>
        <v>Zu Nass</v>
      </c>
    </row>
    <row r="25" spans="1:22" x14ac:dyDescent="0.25">
      <c r="A25" s="25">
        <f>Eingabe_Ausgabe!A25</f>
        <v>43607</v>
      </c>
      <c r="B25" s="18">
        <f>Eingabe_Ausgabe!B25</f>
        <v>6.2</v>
      </c>
      <c r="C25" s="18">
        <f>Eingabe_Ausgabe!C25</f>
        <v>4</v>
      </c>
      <c r="D25" s="19" t="e">
        <f>Eingabe_Ausgabe!#REF!</f>
        <v>#REF!</v>
      </c>
      <c r="E25" s="3" t="e">
        <f>MEDIAN(Eingabe_Ausgabe!#REF!)</f>
        <v>#REF!</v>
      </c>
      <c r="F25" s="4" t="e">
        <f>Eingabe_Ausgabe!#REF!</f>
        <v>#REF!</v>
      </c>
      <c r="G25" s="3" t="e">
        <f>MEDIAN(Eingabe_Ausgabe!#REF!)</f>
        <v>#REF!</v>
      </c>
      <c r="H25" s="4" t="e">
        <f>Eingabe_Ausgabe!#REF!</f>
        <v>#REF!</v>
      </c>
      <c r="I25" s="3" t="e">
        <f>MEDIAN(Eingabe_Ausgabe!#REF!)</f>
        <v>#REF!</v>
      </c>
      <c r="K25" t="str">
        <f t="shared" si="1"/>
        <v>6-10</v>
      </c>
      <c r="L25">
        <f t="shared" si="0"/>
        <v>6.2</v>
      </c>
      <c r="M25">
        <f t="shared" si="2"/>
        <v>27.5</v>
      </c>
      <c r="N25">
        <f t="shared" si="4"/>
        <v>50.2</v>
      </c>
      <c r="O25">
        <f t="shared" si="5"/>
        <v>33.700000000000003</v>
      </c>
      <c r="P25">
        <f t="shared" si="3"/>
        <v>56.400000000000006</v>
      </c>
      <c r="Q25" t="str">
        <f t="shared" si="6"/>
        <v>Zu Nass</v>
      </c>
      <c r="R25" t="str">
        <f t="shared" si="7"/>
        <v>Zu Nass</v>
      </c>
      <c r="S25" t="str">
        <f t="shared" si="8"/>
        <v>Zu Nass</v>
      </c>
      <c r="U25" t="str">
        <f t="shared" si="9"/>
        <v>Zu Nass</v>
      </c>
      <c r="V25" t="str">
        <f t="shared" si="10"/>
        <v>Zu Nass</v>
      </c>
    </row>
    <row r="26" spans="1:22" x14ac:dyDescent="0.25">
      <c r="A26" s="25">
        <f>Eingabe_Ausgabe!A26</f>
        <v>43608</v>
      </c>
      <c r="B26" s="18">
        <f>Eingabe_Ausgabe!B26</f>
        <v>0.1</v>
      </c>
      <c r="C26" s="18">
        <f>Eingabe_Ausgabe!C26</f>
        <v>4</v>
      </c>
      <c r="D26" s="19" t="e">
        <f>Eingabe_Ausgabe!#REF!</f>
        <v>#REF!</v>
      </c>
      <c r="E26" s="3" t="e">
        <f>MEDIAN(Eingabe_Ausgabe!#REF!)</f>
        <v>#REF!</v>
      </c>
      <c r="F26" s="4" t="e">
        <f>Eingabe_Ausgabe!#REF!</f>
        <v>#REF!</v>
      </c>
      <c r="G26" s="3" t="e">
        <f>MEDIAN(Eingabe_Ausgabe!#REF!)</f>
        <v>#REF!</v>
      </c>
      <c r="H26" s="4" t="e">
        <f>Eingabe_Ausgabe!#REF!</f>
        <v>#REF!</v>
      </c>
      <c r="I26" s="3" t="e">
        <f>MEDIAN(Eingabe_Ausgabe!#REF!)</f>
        <v>#REF!</v>
      </c>
      <c r="K26" t="str">
        <f t="shared" si="1"/>
        <v>&lt;6</v>
      </c>
      <c r="L26">
        <f t="shared" si="0"/>
        <v>0.1</v>
      </c>
      <c r="M26">
        <f t="shared" si="2"/>
        <v>6.3</v>
      </c>
      <c r="N26">
        <f t="shared" si="4"/>
        <v>27.6</v>
      </c>
      <c r="O26">
        <f t="shared" si="5"/>
        <v>6.3999999999999995</v>
      </c>
      <c r="P26">
        <f t="shared" si="3"/>
        <v>27.700000000000003</v>
      </c>
      <c r="Q26" t="str">
        <f t="shared" si="6"/>
        <v>Zu Nass</v>
      </c>
      <c r="R26" t="str">
        <f t="shared" si="7"/>
        <v>Zu Nass</v>
      </c>
      <c r="S26" t="str">
        <f t="shared" si="8"/>
        <v>Zu Nass</v>
      </c>
      <c r="U26" t="str">
        <f t="shared" si="9"/>
        <v>OK</v>
      </c>
      <c r="V26" t="str">
        <f t="shared" si="10"/>
        <v>Zu Nass</v>
      </c>
    </row>
    <row r="27" spans="1:22" x14ac:dyDescent="0.25">
      <c r="A27" s="25">
        <f>Eingabe_Ausgabe!A27</f>
        <v>43609</v>
      </c>
      <c r="B27" s="18">
        <f>Eingabe_Ausgabe!B27</f>
        <v>0</v>
      </c>
      <c r="C27" s="18">
        <f>Eingabe_Ausgabe!C27</f>
        <v>8</v>
      </c>
      <c r="D27" s="19" t="e">
        <f>Eingabe_Ausgabe!#REF!</f>
        <v>#REF!</v>
      </c>
      <c r="E27" s="3" t="e">
        <f>MEDIAN(Eingabe_Ausgabe!#REF!)</f>
        <v>#REF!</v>
      </c>
      <c r="F27" s="4" t="e">
        <f>Eingabe_Ausgabe!#REF!</f>
        <v>#REF!</v>
      </c>
      <c r="G27" s="3" t="e">
        <f>MEDIAN(Eingabe_Ausgabe!#REF!)</f>
        <v>#REF!</v>
      </c>
      <c r="H27" s="4" t="e">
        <f>Eingabe_Ausgabe!#REF!</f>
        <v>#REF!</v>
      </c>
      <c r="I27" s="3" t="e">
        <f>MEDIAN(Eingabe_Ausgabe!#REF!)</f>
        <v>#REF!</v>
      </c>
      <c r="K27" t="str">
        <f t="shared" si="1"/>
        <v>&lt;6</v>
      </c>
      <c r="L27">
        <f t="shared" si="0"/>
        <v>0</v>
      </c>
      <c r="M27">
        <f t="shared" si="2"/>
        <v>0.1</v>
      </c>
      <c r="N27">
        <f t="shared" si="4"/>
        <v>6.3</v>
      </c>
      <c r="O27">
        <f t="shared" si="5"/>
        <v>0.1</v>
      </c>
      <c r="P27">
        <f t="shared" si="3"/>
        <v>6.3</v>
      </c>
      <c r="Q27" t="str">
        <f t="shared" si="6"/>
        <v>Zu Nass</v>
      </c>
      <c r="R27" t="str">
        <f t="shared" si="7"/>
        <v>Zu Nass</v>
      </c>
      <c r="S27" t="str">
        <f t="shared" si="8"/>
        <v>Zu Nass</v>
      </c>
      <c r="U27" t="str">
        <f t="shared" si="9"/>
        <v>OK</v>
      </c>
      <c r="V27" t="str">
        <f t="shared" si="10"/>
        <v>Zu Nass</v>
      </c>
    </row>
    <row r="28" spans="1:22" x14ac:dyDescent="0.25">
      <c r="A28" s="25">
        <f>Eingabe_Ausgabe!A28</f>
        <v>43610</v>
      </c>
      <c r="B28" s="18">
        <f>Eingabe_Ausgabe!B28</f>
        <v>0.4</v>
      </c>
      <c r="C28" s="18">
        <f>Eingabe_Ausgabe!C28</f>
        <v>8</v>
      </c>
      <c r="D28" s="19" t="e">
        <f>Eingabe_Ausgabe!#REF!</f>
        <v>#REF!</v>
      </c>
      <c r="E28" s="3" t="e">
        <f>MEDIAN(Eingabe_Ausgabe!#REF!)</f>
        <v>#REF!</v>
      </c>
      <c r="F28" s="4" t="e">
        <f>Eingabe_Ausgabe!#REF!</f>
        <v>#REF!</v>
      </c>
      <c r="G28" s="3" t="e">
        <f>MEDIAN(Eingabe_Ausgabe!#REF!)</f>
        <v>#REF!</v>
      </c>
      <c r="H28" s="4" t="e">
        <f>Eingabe_Ausgabe!#REF!</f>
        <v>#REF!</v>
      </c>
      <c r="I28" s="3" t="e">
        <f>MEDIAN(Eingabe_Ausgabe!#REF!)</f>
        <v>#REF!</v>
      </c>
      <c r="K28" t="str">
        <f t="shared" si="1"/>
        <v>6-10</v>
      </c>
      <c r="L28">
        <f t="shared" si="0"/>
        <v>0.4</v>
      </c>
      <c r="M28">
        <f t="shared" si="2"/>
        <v>0.4</v>
      </c>
      <c r="N28">
        <f t="shared" si="4"/>
        <v>0.5</v>
      </c>
      <c r="O28">
        <f t="shared" si="5"/>
        <v>0.8</v>
      </c>
      <c r="P28">
        <f t="shared" si="3"/>
        <v>0.9</v>
      </c>
      <c r="Q28" t="str">
        <f t="shared" si="6"/>
        <v>OK</v>
      </c>
      <c r="R28" t="str">
        <f t="shared" si="7"/>
        <v>OK</v>
      </c>
      <c r="S28" t="str">
        <f t="shared" si="8"/>
        <v>Zu Nass</v>
      </c>
      <c r="U28" t="str">
        <f t="shared" si="9"/>
        <v>OK</v>
      </c>
      <c r="V28" t="str">
        <f t="shared" si="10"/>
        <v>OK</v>
      </c>
    </row>
    <row r="29" spans="1:22" x14ac:dyDescent="0.25">
      <c r="A29" s="25">
        <f>Eingabe_Ausgabe!A29</f>
        <v>43611</v>
      </c>
      <c r="B29" s="18">
        <f>Eingabe_Ausgabe!B29</f>
        <v>0</v>
      </c>
      <c r="C29" s="18">
        <f>Eingabe_Ausgabe!C29</f>
        <v>8</v>
      </c>
      <c r="D29" s="19" t="e">
        <f>Eingabe_Ausgabe!#REF!</f>
        <v>#REF!</v>
      </c>
      <c r="E29" s="3" t="e">
        <f>MEDIAN(Eingabe_Ausgabe!#REF!)</f>
        <v>#REF!</v>
      </c>
      <c r="F29" s="4" t="e">
        <f>Eingabe_Ausgabe!#REF!</f>
        <v>#REF!</v>
      </c>
      <c r="G29" s="3" t="e">
        <f>MEDIAN(Eingabe_Ausgabe!#REF!)</f>
        <v>#REF!</v>
      </c>
      <c r="H29" s="4" t="e">
        <f>Eingabe_Ausgabe!#REF!</f>
        <v>#REF!</v>
      </c>
      <c r="I29" s="3" t="e">
        <f>MEDIAN(Eingabe_Ausgabe!#REF!)</f>
        <v>#REF!</v>
      </c>
      <c r="K29" t="str">
        <f t="shared" si="1"/>
        <v>6-10</v>
      </c>
      <c r="L29">
        <f t="shared" si="0"/>
        <v>0</v>
      </c>
      <c r="M29">
        <f t="shared" si="2"/>
        <v>0.4</v>
      </c>
      <c r="N29">
        <f t="shared" si="4"/>
        <v>0.4</v>
      </c>
      <c r="O29">
        <f t="shared" si="5"/>
        <v>0.4</v>
      </c>
      <c r="P29">
        <f t="shared" si="3"/>
        <v>0.4</v>
      </c>
      <c r="Q29" t="str">
        <f t="shared" si="6"/>
        <v>OK</v>
      </c>
      <c r="R29" t="str">
        <f t="shared" si="7"/>
        <v>OK</v>
      </c>
      <c r="S29" t="str">
        <f t="shared" si="8"/>
        <v>Zu Nass</v>
      </c>
      <c r="U29" t="str">
        <f t="shared" si="9"/>
        <v>OK</v>
      </c>
      <c r="V29" t="str">
        <f t="shared" si="10"/>
        <v>OK</v>
      </c>
    </row>
    <row r="30" spans="1:22" x14ac:dyDescent="0.25">
      <c r="A30" s="25">
        <f>Eingabe_Ausgabe!A30</f>
        <v>43612</v>
      </c>
      <c r="B30" s="18">
        <f>Eingabe_Ausgabe!B30</f>
        <v>0</v>
      </c>
      <c r="C30" s="18">
        <f>Eingabe_Ausgabe!C30</f>
        <v>10</v>
      </c>
      <c r="D30" s="19" t="e">
        <f>Eingabe_Ausgabe!#REF!</f>
        <v>#REF!</v>
      </c>
      <c r="E30" s="3" t="e">
        <f>MEDIAN(Eingabe_Ausgabe!#REF!)</f>
        <v>#REF!</v>
      </c>
      <c r="F30" s="4" t="e">
        <f>Eingabe_Ausgabe!#REF!</f>
        <v>#REF!</v>
      </c>
      <c r="G30" s="3" t="e">
        <f>MEDIAN(Eingabe_Ausgabe!#REF!)</f>
        <v>#REF!</v>
      </c>
      <c r="H30" s="4" t="e">
        <f>Eingabe_Ausgabe!#REF!</f>
        <v>#REF!</v>
      </c>
      <c r="I30" s="3" t="e">
        <f>MEDIAN(Eingabe_Ausgabe!#REF!)</f>
        <v>#REF!</v>
      </c>
      <c r="K30" t="str">
        <f t="shared" si="1"/>
        <v>6-10</v>
      </c>
      <c r="L30">
        <f t="shared" si="0"/>
        <v>0</v>
      </c>
      <c r="M30">
        <f t="shared" si="2"/>
        <v>0</v>
      </c>
      <c r="N30">
        <f t="shared" si="4"/>
        <v>0.4</v>
      </c>
      <c r="O30">
        <f t="shared" si="5"/>
        <v>0</v>
      </c>
      <c r="P30">
        <f t="shared" si="3"/>
        <v>0.4</v>
      </c>
      <c r="Q30" t="str">
        <f t="shared" si="6"/>
        <v>OK</v>
      </c>
      <c r="R30" t="str">
        <f t="shared" si="7"/>
        <v>OK</v>
      </c>
      <c r="S30" t="str">
        <f t="shared" si="8"/>
        <v>Zu Nass</v>
      </c>
      <c r="U30" t="str">
        <f t="shared" si="9"/>
        <v>OK</v>
      </c>
      <c r="V30" t="str">
        <f t="shared" si="10"/>
        <v>OK</v>
      </c>
    </row>
    <row r="31" spans="1:22" x14ac:dyDescent="0.25">
      <c r="A31" s="25">
        <f>Eingabe_Ausgabe!A31</f>
        <v>43613</v>
      </c>
      <c r="B31" s="18">
        <f>Eingabe_Ausgabe!B31</f>
        <v>16.399999999999999</v>
      </c>
      <c r="C31" s="18">
        <f>Eingabe_Ausgabe!C31</f>
        <v>10</v>
      </c>
      <c r="D31" s="19" t="e">
        <f>Eingabe_Ausgabe!#REF!</f>
        <v>#REF!</v>
      </c>
      <c r="E31" s="3" t="e">
        <f>MEDIAN(Eingabe_Ausgabe!#REF!)</f>
        <v>#REF!</v>
      </c>
      <c r="F31" s="4" t="e">
        <f>Eingabe_Ausgabe!#REF!</f>
        <v>#REF!</v>
      </c>
      <c r="G31" s="3" t="e">
        <f>MEDIAN(Eingabe_Ausgabe!#REF!)</f>
        <v>#REF!</v>
      </c>
      <c r="H31" s="4" t="e">
        <f>Eingabe_Ausgabe!#REF!</f>
        <v>#REF!</v>
      </c>
      <c r="I31" s="3" t="e">
        <f>MEDIAN(Eingabe_Ausgabe!#REF!)</f>
        <v>#REF!</v>
      </c>
      <c r="K31" t="str">
        <f t="shared" si="1"/>
        <v>10-20</v>
      </c>
      <c r="L31">
        <f t="shared" si="0"/>
        <v>16.399999999999999</v>
      </c>
      <c r="M31">
        <f t="shared" si="2"/>
        <v>16.399999999999999</v>
      </c>
      <c r="N31">
        <f t="shared" si="4"/>
        <v>16.399999999999999</v>
      </c>
      <c r="O31">
        <f t="shared" si="5"/>
        <v>32.799999999999997</v>
      </c>
      <c r="P31">
        <f t="shared" si="3"/>
        <v>32.799999999999997</v>
      </c>
      <c r="Q31" t="str">
        <f t="shared" si="6"/>
        <v>Zu Nass</v>
      </c>
      <c r="R31" t="str">
        <f t="shared" si="7"/>
        <v>Zu Nass</v>
      </c>
      <c r="S31" t="str">
        <f t="shared" si="8"/>
        <v>Zu Nass</v>
      </c>
      <c r="U31" t="str">
        <f t="shared" si="9"/>
        <v>OK</v>
      </c>
      <c r="V31" t="str">
        <f t="shared" si="10"/>
        <v>Zu Nass</v>
      </c>
    </row>
    <row r="32" spans="1:22" x14ac:dyDescent="0.25">
      <c r="A32" s="25">
        <f>Eingabe_Ausgabe!A32</f>
        <v>43614</v>
      </c>
      <c r="B32" s="18">
        <f>Eingabe_Ausgabe!B32</f>
        <v>5.5</v>
      </c>
      <c r="C32" s="18">
        <f>Eingabe_Ausgabe!C32</f>
        <v>6</v>
      </c>
      <c r="D32" s="19" t="e">
        <f>Eingabe_Ausgabe!#REF!</f>
        <v>#REF!</v>
      </c>
      <c r="E32" s="3" t="e">
        <f>MEDIAN(Eingabe_Ausgabe!#REF!)</f>
        <v>#REF!</v>
      </c>
      <c r="F32" s="4" t="e">
        <f>Eingabe_Ausgabe!#REF!</f>
        <v>#REF!</v>
      </c>
      <c r="G32" s="3" t="e">
        <f>MEDIAN(Eingabe_Ausgabe!#REF!)</f>
        <v>#REF!</v>
      </c>
      <c r="H32" s="4" t="e">
        <f>Eingabe_Ausgabe!#REF!</f>
        <v>#REF!</v>
      </c>
      <c r="I32" s="3" t="e">
        <f>MEDIAN(Eingabe_Ausgabe!#REF!)</f>
        <v>#REF!</v>
      </c>
      <c r="K32" t="str">
        <f t="shared" si="1"/>
        <v>10-20</v>
      </c>
      <c r="L32">
        <f t="shared" si="0"/>
        <v>5.5</v>
      </c>
      <c r="M32">
        <f t="shared" si="2"/>
        <v>21.9</v>
      </c>
      <c r="N32">
        <f t="shared" si="4"/>
        <v>21.9</v>
      </c>
      <c r="O32">
        <f t="shared" si="5"/>
        <v>27.4</v>
      </c>
      <c r="P32">
        <f t="shared" si="3"/>
        <v>27.4</v>
      </c>
      <c r="Q32" t="str">
        <f t="shared" si="6"/>
        <v>Zu Nass</v>
      </c>
      <c r="R32" t="str">
        <f t="shared" si="7"/>
        <v>Zu Nass</v>
      </c>
      <c r="S32" t="str">
        <f t="shared" si="8"/>
        <v>Zu Nass</v>
      </c>
      <c r="U32" t="str">
        <f t="shared" si="9"/>
        <v>OK</v>
      </c>
      <c r="V32" t="str">
        <f t="shared" si="10"/>
        <v>Zu Nass</v>
      </c>
    </row>
    <row r="33" spans="1:22" x14ac:dyDescent="0.25">
      <c r="A33" s="25">
        <f>Eingabe_Ausgabe!A33</f>
        <v>43615</v>
      </c>
      <c r="B33" s="18">
        <f>Eingabe_Ausgabe!B33</f>
        <v>1</v>
      </c>
      <c r="C33" s="18">
        <f>Eingabe_Ausgabe!C33</f>
        <v>6</v>
      </c>
      <c r="D33" s="19" t="e">
        <f>Eingabe_Ausgabe!#REF!</f>
        <v>#REF!</v>
      </c>
      <c r="E33" s="3" t="e">
        <f>MEDIAN(Eingabe_Ausgabe!#REF!)</f>
        <v>#REF!</v>
      </c>
      <c r="F33" s="4" t="e">
        <f>Eingabe_Ausgabe!#REF!</f>
        <v>#REF!</v>
      </c>
      <c r="G33" s="3" t="e">
        <f>MEDIAN(Eingabe_Ausgabe!#REF!)</f>
        <v>#REF!</v>
      </c>
      <c r="H33" s="4" t="e">
        <f>Eingabe_Ausgabe!#REF!</f>
        <v>#REF!</v>
      </c>
      <c r="I33" s="3" t="e">
        <f>MEDIAN(Eingabe_Ausgabe!#REF!)</f>
        <v>#REF!</v>
      </c>
      <c r="K33" t="str">
        <f t="shared" si="1"/>
        <v>6-10</v>
      </c>
      <c r="L33">
        <f t="shared" si="0"/>
        <v>1</v>
      </c>
      <c r="M33">
        <f t="shared" si="2"/>
        <v>6.5</v>
      </c>
      <c r="N33">
        <f t="shared" si="4"/>
        <v>22.9</v>
      </c>
      <c r="O33">
        <f t="shared" si="5"/>
        <v>7.5</v>
      </c>
      <c r="P33">
        <f t="shared" si="3"/>
        <v>23.9</v>
      </c>
      <c r="Q33" t="str">
        <f t="shared" si="6"/>
        <v>Zu Nass</v>
      </c>
      <c r="R33" t="str">
        <f t="shared" si="7"/>
        <v>Zu Nass</v>
      </c>
      <c r="S33" t="str">
        <f t="shared" si="8"/>
        <v>Zu Nass</v>
      </c>
      <c r="U33" t="str">
        <f t="shared" si="9"/>
        <v>OK</v>
      </c>
      <c r="V33" t="str">
        <f t="shared" si="10"/>
        <v>Zu Nass</v>
      </c>
    </row>
    <row r="34" spans="1:22" x14ac:dyDescent="0.25">
      <c r="A34" s="25">
        <f>Eingabe_Ausgabe!A34</f>
        <v>43616</v>
      </c>
      <c r="B34" s="18">
        <f>Eingabe_Ausgabe!B34</f>
        <v>0</v>
      </c>
      <c r="C34" s="18">
        <f>Eingabe_Ausgabe!C34</f>
        <v>6</v>
      </c>
      <c r="D34" s="19" t="e">
        <f>Eingabe_Ausgabe!#REF!</f>
        <v>#REF!</v>
      </c>
      <c r="E34" s="3" t="e">
        <f>MEDIAN(Eingabe_Ausgabe!#REF!)</f>
        <v>#REF!</v>
      </c>
      <c r="F34" s="4" t="e">
        <f>Eingabe_Ausgabe!#REF!</f>
        <v>#REF!</v>
      </c>
      <c r="G34" s="3" t="e">
        <f>MEDIAN(Eingabe_Ausgabe!#REF!)</f>
        <v>#REF!</v>
      </c>
      <c r="H34" s="4" t="e">
        <f>Eingabe_Ausgabe!#REF!</f>
        <v>#REF!</v>
      </c>
      <c r="I34" s="3" t="e">
        <f>MEDIAN(Eingabe_Ausgabe!#REF!)</f>
        <v>#REF!</v>
      </c>
      <c r="K34" t="str">
        <f t="shared" si="1"/>
        <v>6-10</v>
      </c>
      <c r="L34">
        <f t="shared" si="0"/>
        <v>0</v>
      </c>
      <c r="M34">
        <f t="shared" si="2"/>
        <v>1</v>
      </c>
      <c r="N34">
        <f t="shared" si="4"/>
        <v>6.5</v>
      </c>
      <c r="O34">
        <f t="shared" si="5"/>
        <v>1</v>
      </c>
      <c r="P34">
        <f t="shared" si="3"/>
        <v>6.5</v>
      </c>
      <c r="Q34" t="str">
        <f t="shared" si="6"/>
        <v>OK</v>
      </c>
      <c r="R34" t="str">
        <f t="shared" si="7"/>
        <v>OK</v>
      </c>
      <c r="S34" t="str">
        <f t="shared" si="8"/>
        <v>Zu Nass</v>
      </c>
      <c r="U34" t="str">
        <f t="shared" si="9"/>
        <v>OK</v>
      </c>
      <c r="V34" t="str">
        <f t="shared" si="10"/>
        <v>OK</v>
      </c>
    </row>
    <row r="35" spans="1:22" x14ac:dyDescent="0.25">
      <c r="A35" s="25">
        <f>Eingabe_Ausgabe!A35</f>
        <v>43617</v>
      </c>
      <c r="B35" s="18">
        <f>Eingabe_Ausgabe!B35</f>
        <v>0</v>
      </c>
      <c r="C35" s="18">
        <f>Eingabe_Ausgabe!C35</f>
        <v>6</v>
      </c>
      <c r="D35" s="19" t="e">
        <f>Eingabe_Ausgabe!#REF!</f>
        <v>#REF!</v>
      </c>
      <c r="E35" s="3" t="e">
        <f>MEDIAN(Eingabe_Ausgabe!#REF!)</f>
        <v>#REF!</v>
      </c>
      <c r="F35" s="4" t="e">
        <f>Eingabe_Ausgabe!#REF!</f>
        <v>#REF!</v>
      </c>
      <c r="G35" s="3" t="e">
        <f>MEDIAN(Eingabe_Ausgabe!#REF!)</f>
        <v>#REF!</v>
      </c>
      <c r="H35" s="4" t="e">
        <f>Eingabe_Ausgabe!#REF!</f>
        <v>#REF!</v>
      </c>
      <c r="I35" s="3" t="e">
        <f>MEDIAN(Eingabe_Ausgabe!#REF!)</f>
        <v>#REF!</v>
      </c>
      <c r="K35" t="str">
        <f t="shared" si="1"/>
        <v>6-10</v>
      </c>
      <c r="L35">
        <f t="shared" si="0"/>
        <v>0</v>
      </c>
      <c r="M35">
        <f t="shared" si="2"/>
        <v>0</v>
      </c>
      <c r="N35">
        <f t="shared" si="4"/>
        <v>1</v>
      </c>
      <c r="O35">
        <f t="shared" si="5"/>
        <v>0</v>
      </c>
      <c r="P35">
        <f t="shared" si="3"/>
        <v>1</v>
      </c>
      <c r="Q35" t="str">
        <f t="shared" si="6"/>
        <v>OK</v>
      </c>
      <c r="R35" t="str">
        <f t="shared" si="7"/>
        <v>OK</v>
      </c>
      <c r="S35" t="str">
        <f t="shared" si="8"/>
        <v>Zu Nass</v>
      </c>
      <c r="U35" t="str">
        <f t="shared" si="9"/>
        <v>OK</v>
      </c>
      <c r="V35" t="str">
        <f t="shared" si="10"/>
        <v>OK</v>
      </c>
    </row>
    <row r="36" spans="1:22" x14ac:dyDescent="0.25">
      <c r="A36" s="25">
        <f>Eingabe_Ausgabe!A36</f>
        <v>43618</v>
      </c>
      <c r="B36" s="18">
        <f>Eingabe_Ausgabe!B36</f>
        <v>0</v>
      </c>
      <c r="C36" s="18">
        <f>Eingabe_Ausgabe!C36</f>
        <v>6</v>
      </c>
      <c r="D36" s="19" t="e">
        <f>Eingabe_Ausgabe!#REF!</f>
        <v>#REF!</v>
      </c>
      <c r="E36" s="3" t="e">
        <f>MEDIAN(Eingabe_Ausgabe!#REF!)</f>
        <v>#REF!</v>
      </c>
      <c r="F36" s="4" t="e">
        <f>Eingabe_Ausgabe!#REF!</f>
        <v>#REF!</v>
      </c>
      <c r="G36" s="3" t="e">
        <f>MEDIAN(Eingabe_Ausgabe!#REF!)</f>
        <v>#REF!</v>
      </c>
      <c r="H36" s="4" t="e">
        <f>Eingabe_Ausgabe!#REF!</f>
        <v>#REF!</v>
      </c>
      <c r="I36" s="3" t="e">
        <f>MEDIAN(Eingabe_Ausgabe!#REF!)</f>
        <v>#REF!</v>
      </c>
      <c r="K36" t="str">
        <f t="shared" si="1"/>
        <v>6-10</v>
      </c>
      <c r="L36">
        <f t="shared" ref="L36:L67" si="11">B36</f>
        <v>0</v>
      </c>
      <c r="M36">
        <f t="shared" si="2"/>
        <v>0</v>
      </c>
      <c r="N36">
        <f t="shared" si="4"/>
        <v>0</v>
      </c>
      <c r="O36">
        <f t="shared" si="5"/>
        <v>0</v>
      </c>
      <c r="P36">
        <f t="shared" si="3"/>
        <v>0</v>
      </c>
      <c r="Q36" t="str">
        <f t="shared" si="6"/>
        <v>OK</v>
      </c>
      <c r="R36" t="str">
        <f t="shared" si="7"/>
        <v>OK</v>
      </c>
      <c r="S36" t="str">
        <f t="shared" si="8"/>
        <v>Zu Nass</v>
      </c>
      <c r="U36" t="str">
        <f t="shared" si="9"/>
        <v>OK</v>
      </c>
      <c r="V36" t="str">
        <f t="shared" si="10"/>
        <v>OK</v>
      </c>
    </row>
    <row r="37" spans="1:22" x14ac:dyDescent="0.25">
      <c r="A37" s="25">
        <f>Eingabe_Ausgabe!A37</f>
        <v>43619</v>
      </c>
      <c r="B37" s="18">
        <f>Eingabe_Ausgabe!B37</f>
        <v>0</v>
      </c>
      <c r="C37" s="18">
        <f>Eingabe_Ausgabe!C37</f>
        <v>10</v>
      </c>
      <c r="D37" s="19" t="e">
        <f>Eingabe_Ausgabe!#REF!</f>
        <v>#REF!</v>
      </c>
      <c r="E37" s="3" t="e">
        <f>MEDIAN(Eingabe_Ausgabe!#REF!)</f>
        <v>#REF!</v>
      </c>
      <c r="F37" s="4" t="e">
        <f>Eingabe_Ausgabe!#REF!</f>
        <v>#REF!</v>
      </c>
      <c r="G37" s="3" t="e">
        <f>MEDIAN(Eingabe_Ausgabe!#REF!)</f>
        <v>#REF!</v>
      </c>
      <c r="H37" s="4" t="e">
        <f>Eingabe_Ausgabe!#REF!</f>
        <v>#REF!</v>
      </c>
      <c r="I37" s="3" t="e">
        <f>MEDIAN(Eingabe_Ausgabe!#REF!)</f>
        <v>#REF!</v>
      </c>
      <c r="K37" t="str">
        <f t="shared" si="1"/>
        <v>6-10</v>
      </c>
      <c r="L37">
        <f t="shared" si="11"/>
        <v>0</v>
      </c>
      <c r="M37">
        <f t="shared" si="2"/>
        <v>0</v>
      </c>
      <c r="N37">
        <f t="shared" si="4"/>
        <v>0</v>
      </c>
      <c r="O37">
        <f t="shared" si="5"/>
        <v>0</v>
      </c>
      <c r="P37">
        <f t="shared" si="3"/>
        <v>0</v>
      </c>
      <c r="Q37" t="str">
        <f t="shared" si="6"/>
        <v>OK</v>
      </c>
      <c r="R37" t="str">
        <f t="shared" si="7"/>
        <v>OK</v>
      </c>
      <c r="S37" t="str">
        <f t="shared" si="8"/>
        <v>Zu Nass</v>
      </c>
      <c r="U37" t="str">
        <f t="shared" si="9"/>
        <v>OK</v>
      </c>
      <c r="V37" t="str">
        <f t="shared" si="10"/>
        <v>OK</v>
      </c>
    </row>
    <row r="38" spans="1:22" x14ac:dyDescent="0.25">
      <c r="A38" s="25">
        <f>Eingabe_Ausgabe!A38</f>
        <v>43620</v>
      </c>
      <c r="B38" s="18">
        <f>Eingabe_Ausgabe!B38</f>
        <v>0.6</v>
      </c>
      <c r="C38" s="18">
        <f>Eingabe_Ausgabe!C38</f>
        <v>10</v>
      </c>
      <c r="D38" s="19" t="e">
        <f>Eingabe_Ausgabe!#REF!</f>
        <v>#REF!</v>
      </c>
      <c r="E38" s="3" t="e">
        <f>MEDIAN(Eingabe_Ausgabe!#REF!)</f>
        <v>#REF!</v>
      </c>
      <c r="F38" s="4" t="e">
        <f>Eingabe_Ausgabe!#REF!</f>
        <v>#REF!</v>
      </c>
      <c r="G38" s="3" t="e">
        <f>MEDIAN(Eingabe_Ausgabe!#REF!)</f>
        <v>#REF!</v>
      </c>
      <c r="H38" s="4" t="e">
        <f>Eingabe_Ausgabe!#REF!</f>
        <v>#REF!</v>
      </c>
      <c r="I38" s="3" t="e">
        <f>MEDIAN(Eingabe_Ausgabe!#REF!)</f>
        <v>#REF!</v>
      </c>
      <c r="K38" t="str">
        <f t="shared" si="1"/>
        <v>10-20</v>
      </c>
      <c r="L38">
        <f t="shared" si="11"/>
        <v>0.6</v>
      </c>
      <c r="M38">
        <f t="shared" si="2"/>
        <v>0.6</v>
      </c>
      <c r="N38">
        <f t="shared" si="4"/>
        <v>0.6</v>
      </c>
      <c r="O38">
        <f t="shared" si="5"/>
        <v>1.2</v>
      </c>
      <c r="P38">
        <f t="shared" ref="P38:P69" si="12">N38+L38</f>
        <v>1.2</v>
      </c>
      <c r="Q38" t="str">
        <f t="shared" si="6"/>
        <v>OK</v>
      </c>
      <c r="R38" t="str">
        <f t="shared" si="7"/>
        <v>OK</v>
      </c>
      <c r="S38" t="str">
        <f t="shared" si="8"/>
        <v>OK</v>
      </c>
      <c r="U38" t="str">
        <f t="shared" si="9"/>
        <v>OK</v>
      </c>
      <c r="V38" t="str">
        <f t="shared" si="10"/>
        <v>OK</v>
      </c>
    </row>
    <row r="39" spans="1:22" x14ac:dyDescent="0.25">
      <c r="A39" s="25">
        <f>Eingabe_Ausgabe!A39</f>
        <v>43621</v>
      </c>
      <c r="B39" s="18">
        <f>Eingabe_Ausgabe!B39</f>
        <v>3.4</v>
      </c>
      <c r="C39" s="18">
        <f>Eingabe_Ausgabe!C39</f>
        <v>12</v>
      </c>
      <c r="D39" s="19" t="e">
        <f>Eingabe_Ausgabe!#REF!</f>
        <v>#REF!</v>
      </c>
      <c r="E39" s="3" t="e">
        <f>MEDIAN(Eingabe_Ausgabe!#REF!)</f>
        <v>#REF!</v>
      </c>
      <c r="F39" s="4" t="e">
        <f>Eingabe_Ausgabe!#REF!</f>
        <v>#REF!</v>
      </c>
      <c r="G39" s="3" t="e">
        <f>MEDIAN(Eingabe_Ausgabe!#REF!)</f>
        <v>#REF!</v>
      </c>
      <c r="H39" s="4" t="e">
        <f>Eingabe_Ausgabe!#REF!</f>
        <v>#REF!</v>
      </c>
      <c r="I39" s="3" t="e">
        <f>MEDIAN(Eingabe_Ausgabe!#REF!)</f>
        <v>#REF!</v>
      </c>
      <c r="K39" t="str">
        <f t="shared" si="1"/>
        <v>10-20</v>
      </c>
      <c r="L39">
        <f t="shared" si="11"/>
        <v>3.4</v>
      </c>
      <c r="M39">
        <f t="shared" si="2"/>
        <v>4</v>
      </c>
      <c r="N39">
        <f t="shared" si="4"/>
        <v>4</v>
      </c>
      <c r="O39">
        <f t="shared" si="5"/>
        <v>7.4</v>
      </c>
      <c r="P39">
        <f t="shared" si="12"/>
        <v>7.4</v>
      </c>
      <c r="Q39" t="str">
        <f t="shared" si="6"/>
        <v>OK</v>
      </c>
      <c r="R39" t="str">
        <f t="shared" si="7"/>
        <v>OK</v>
      </c>
      <c r="S39" t="str">
        <f t="shared" si="8"/>
        <v>OK</v>
      </c>
      <c r="U39" t="str">
        <f t="shared" si="9"/>
        <v>OK</v>
      </c>
      <c r="V39" t="str">
        <f t="shared" si="10"/>
        <v>OK</v>
      </c>
    </row>
    <row r="40" spans="1:22" x14ac:dyDescent="0.25">
      <c r="A40" s="25">
        <f>Eingabe_Ausgabe!A40</f>
        <v>43622</v>
      </c>
      <c r="B40" s="18">
        <f>Eingabe_Ausgabe!B40</f>
        <v>0</v>
      </c>
      <c r="C40" s="18">
        <f>Eingabe_Ausgabe!C40</f>
        <v>12</v>
      </c>
      <c r="D40" s="19" t="e">
        <f>Eingabe_Ausgabe!#REF!</f>
        <v>#REF!</v>
      </c>
      <c r="E40" s="3" t="e">
        <f>MEDIAN(Eingabe_Ausgabe!#REF!)</f>
        <v>#REF!</v>
      </c>
      <c r="F40" s="4" t="e">
        <f>Eingabe_Ausgabe!#REF!</f>
        <v>#REF!</v>
      </c>
      <c r="G40" s="3" t="e">
        <f>MEDIAN(Eingabe_Ausgabe!#REF!)</f>
        <v>#REF!</v>
      </c>
      <c r="H40" s="4" t="e">
        <f>Eingabe_Ausgabe!#REF!</f>
        <v>#REF!</v>
      </c>
      <c r="I40" s="3" t="e">
        <f>MEDIAN(Eingabe_Ausgabe!#REF!)</f>
        <v>#REF!</v>
      </c>
      <c r="K40" t="str">
        <f t="shared" si="1"/>
        <v>10-20</v>
      </c>
      <c r="L40">
        <f t="shared" si="11"/>
        <v>0</v>
      </c>
      <c r="M40">
        <f t="shared" si="2"/>
        <v>3.4</v>
      </c>
      <c r="N40">
        <f t="shared" si="4"/>
        <v>4</v>
      </c>
      <c r="O40">
        <f t="shared" si="5"/>
        <v>3.4</v>
      </c>
      <c r="P40">
        <f t="shared" si="12"/>
        <v>4</v>
      </c>
      <c r="Q40" t="str">
        <f t="shared" si="6"/>
        <v>OK</v>
      </c>
      <c r="R40" t="str">
        <f t="shared" si="7"/>
        <v>OK</v>
      </c>
      <c r="S40" t="str">
        <f t="shared" si="8"/>
        <v>OK</v>
      </c>
      <c r="U40" t="str">
        <f t="shared" si="9"/>
        <v>OK</v>
      </c>
      <c r="V40" t="str">
        <f t="shared" si="10"/>
        <v>OK</v>
      </c>
    </row>
    <row r="41" spans="1:22" x14ac:dyDescent="0.25">
      <c r="A41" s="25">
        <f>Eingabe_Ausgabe!A41</f>
        <v>43623</v>
      </c>
      <c r="B41" s="18">
        <f>Eingabe_Ausgabe!B41</f>
        <v>0</v>
      </c>
      <c r="C41" s="18">
        <f>Eingabe_Ausgabe!C41</f>
        <v>18</v>
      </c>
      <c r="D41" s="19" t="e">
        <f>Eingabe_Ausgabe!#REF!</f>
        <v>#REF!</v>
      </c>
      <c r="E41" s="3" t="e">
        <f>MEDIAN(Eingabe_Ausgabe!#REF!)</f>
        <v>#REF!</v>
      </c>
      <c r="F41" s="4" t="e">
        <f>Eingabe_Ausgabe!#REF!</f>
        <v>#REF!</v>
      </c>
      <c r="G41" s="3" t="e">
        <f>MEDIAN(Eingabe_Ausgabe!#REF!)</f>
        <v>#REF!</v>
      </c>
      <c r="H41" s="4" t="e">
        <f>Eingabe_Ausgabe!#REF!</f>
        <v>#REF!</v>
      </c>
      <c r="I41" s="3" t="e">
        <f>MEDIAN(Eingabe_Ausgabe!#REF!)</f>
        <v>#REF!</v>
      </c>
      <c r="K41" t="str">
        <f t="shared" si="1"/>
        <v>10-20</v>
      </c>
      <c r="L41">
        <f t="shared" si="11"/>
        <v>0</v>
      </c>
      <c r="M41">
        <f t="shared" si="2"/>
        <v>0</v>
      </c>
      <c r="N41">
        <f t="shared" si="4"/>
        <v>3.4</v>
      </c>
      <c r="O41">
        <f t="shared" si="5"/>
        <v>0</v>
      </c>
      <c r="P41">
        <f t="shared" si="12"/>
        <v>3.4</v>
      </c>
      <c r="Q41" t="str">
        <f t="shared" si="6"/>
        <v>OK</v>
      </c>
      <c r="R41" t="str">
        <f t="shared" si="7"/>
        <v>OK</v>
      </c>
      <c r="S41" t="str">
        <f t="shared" si="8"/>
        <v>OK</v>
      </c>
      <c r="U41" t="str">
        <f t="shared" si="9"/>
        <v>OK</v>
      </c>
      <c r="V41" t="str">
        <f t="shared" si="10"/>
        <v>OK</v>
      </c>
    </row>
    <row r="42" spans="1:22" x14ac:dyDescent="0.25">
      <c r="A42" s="25">
        <f>Eingabe_Ausgabe!A42</f>
        <v>43624</v>
      </c>
      <c r="B42" s="18">
        <f>Eingabe_Ausgabe!B42</f>
        <v>1.1000000000000001</v>
      </c>
      <c r="C42" s="18">
        <f>Eingabe_Ausgabe!C42</f>
        <v>18</v>
      </c>
      <c r="D42" s="19" t="e">
        <f>Eingabe_Ausgabe!#REF!</f>
        <v>#REF!</v>
      </c>
      <c r="E42" s="3" t="e">
        <f>MEDIAN(Eingabe_Ausgabe!#REF!)</f>
        <v>#REF!</v>
      </c>
      <c r="F42" s="4" t="e">
        <f>Eingabe_Ausgabe!#REF!</f>
        <v>#REF!</v>
      </c>
      <c r="G42" s="3" t="e">
        <f>MEDIAN(Eingabe_Ausgabe!#REF!)</f>
        <v>#REF!</v>
      </c>
      <c r="H42" s="4" t="e">
        <f>Eingabe_Ausgabe!#REF!</f>
        <v>#REF!</v>
      </c>
      <c r="I42" s="3" t="e">
        <f>MEDIAN(Eingabe_Ausgabe!#REF!)</f>
        <v>#REF!</v>
      </c>
      <c r="K42" t="str">
        <f t="shared" si="1"/>
        <v>10-20</v>
      </c>
      <c r="L42">
        <f t="shared" si="11"/>
        <v>1.1000000000000001</v>
      </c>
      <c r="M42">
        <f t="shared" si="2"/>
        <v>1.1000000000000001</v>
      </c>
      <c r="N42">
        <f t="shared" si="4"/>
        <v>1.1000000000000001</v>
      </c>
      <c r="O42">
        <f t="shared" si="5"/>
        <v>2.2000000000000002</v>
      </c>
      <c r="P42">
        <f t="shared" si="12"/>
        <v>2.2000000000000002</v>
      </c>
      <c r="Q42" t="str">
        <f t="shared" si="6"/>
        <v>OK</v>
      </c>
      <c r="R42" t="str">
        <f t="shared" si="7"/>
        <v>OK</v>
      </c>
      <c r="S42" t="str">
        <f t="shared" si="8"/>
        <v>OK</v>
      </c>
      <c r="U42" t="str">
        <f t="shared" si="9"/>
        <v>OK</v>
      </c>
      <c r="V42" t="str">
        <f t="shared" si="10"/>
        <v>OK</v>
      </c>
    </row>
    <row r="43" spans="1:22" x14ac:dyDescent="0.25">
      <c r="A43" s="25">
        <f>Eingabe_Ausgabe!A43</f>
        <v>43625</v>
      </c>
      <c r="B43" s="18">
        <f>Eingabe_Ausgabe!B43</f>
        <v>0</v>
      </c>
      <c r="C43" s="18">
        <f>Eingabe_Ausgabe!C43</f>
        <v>18</v>
      </c>
      <c r="D43" s="19" t="e">
        <f>Eingabe_Ausgabe!#REF!</f>
        <v>#REF!</v>
      </c>
      <c r="E43" s="3" t="e">
        <f>MEDIAN(Eingabe_Ausgabe!#REF!)</f>
        <v>#REF!</v>
      </c>
      <c r="F43" s="4" t="e">
        <f>Eingabe_Ausgabe!#REF!</f>
        <v>#REF!</v>
      </c>
      <c r="G43" s="3" t="e">
        <f>MEDIAN(Eingabe_Ausgabe!#REF!)</f>
        <v>#REF!</v>
      </c>
      <c r="H43" s="4" t="e">
        <f>Eingabe_Ausgabe!#REF!</f>
        <v>#REF!</v>
      </c>
      <c r="I43" s="3" t="e">
        <f>MEDIAN(Eingabe_Ausgabe!#REF!)</f>
        <v>#REF!</v>
      </c>
      <c r="K43" t="str">
        <f t="shared" si="1"/>
        <v>10-20</v>
      </c>
      <c r="L43">
        <f t="shared" si="11"/>
        <v>0</v>
      </c>
      <c r="M43">
        <f t="shared" si="2"/>
        <v>1.1000000000000001</v>
      </c>
      <c r="N43">
        <f t="shared" si="4"/>
        <v>1.1000000000000001</v>
      </c>
      <c r="O43">
        <f t="shared" si="5"/>
        <v>1.1000000000000001</v>
      </c>
      <c r="P43">
        <f t="shared" si="12"/>
        <v>1.1000000000000001</v>
      </c>
      <c r="Q43" t="str">
        <f t="shared" si="6"/>
        <v>OK</v>
      </c>
      <c r="R43" t="str">
        <f t="shared" si="7"/>
        <v>OK</v>
      </c>
      <c r="S43" t="str">
        <f t="shared" si="8"/>
        <v>OK</v>
      </c>
      <c r="U43" t="str">
        <f t="shared" si="9"/>
        <v>OK</v>
      </c>
      <c r="V43" t="str">
        <f t="shared" si="10"/>
        <v>OK</v>
      </c>
    </row>
    <row r="44" spans="1:22" x14ac:dyDescent="0.25">
      <c r="A44" s="25">
        <f>Eingabe_Ausgabe!A44</f>
        <v>43626</v>
      </c>
      <c r="B44" s="18">
        <f>Eingabe_Ausgabe!B44</f>
        <v>14.9</v>
      </c>
      <c r="C44" s="18">
        <f>Eingabe_Ausgabe!C44</f>
        <v>6</v>
      </c>
      <c r="D44" s="19" t="e">
        <f>Eingabe_Ausgabe!#REF!</f>
        <v>#REF!</v>
      </c>
      <c r="E44" s="3" t="e">
        <f>MEDIAN(Eingabe_Ausgabe!#REF!)</f>
        <v>#REF!</v>
      </c>
      <c r="F44" s="4" t="e">
        <f>Eingabe_Ausgabe!#REF!</f>
        <v>#REF!</v>
      </c>
      <c r="G44" s="3" t="e">
        <f>MEDIAN(Eingabe_Ausgabe!#REF!)</f>
        <v>#REF!</v>
      </c>
      <c r="H44" s="4" t="e">
        <f>Eingabe_Ausgabe!#REF!</f>
        <v>#REF!</v>
      </c>
      <c r="I44" s="3" t="e">
        <f>MEDIAN(Eingabe_Ausgabe!#REF!)</f>
        <v>#REF!</v>
      </c>
      <c r="K44" t="str">
        <f t="shared" si="1"/>
        <v>10-20</v>
      </c>
      <c r="L44">
        <f t="shared" si="11"/>
        <v>14.9</v>
      </c>
      <c r="M44">
        <f t="shared" si="2"/>
        <v>14.9</v>
      </c>
      <c r="N44">
        <f t="shared" si="4"/>
        <v>16</v>
      </c>
      <c r="O44">
        <f t="shared" si="5"/>
        <v>29.8</v>
      </c>
      <c r="P44">
        <f t="shared" si="12"/>
        <v>30.9</v>
      </c>
      <c r="Q44" t="str">
        <f t="shared" si="6"/>
        <v>Zu Nass</v>
      </c>
      <c r="R44" t="str">
        <f t="shared" si="7"/>
        <v>Zu Nass</v>
      </c>
      <c r="S44" t="str">
        <f t="shared" si="8"/>
        <v>Zu Nass</v>
      </c>
      <c r="U44" t="str">
        <f t="shared" si="9"/>
        <v>OK</v>
      </c>
      <c r="V44" t="str">
        <f t="shared" si="10"/>
        <v>Zu Nass</v>
      </c>
    </row>
    <row r="45" spans="1:22" x14ac:dyDescent="0.25">
      <c r="A45" s="25">
        <f>Eingabe_Ausgabe!A45</f>
        <v>43627</v>
      </c>
      <c r="B45" s="18">
        <f>Eingabe_Ausgabe!B45</f>
        <v>12.4</v>
      </c>
      <c r="C45" s="18">
        <f>Eingabe_Ausgabe!C45</f>
        <v>6</v>
      </c>
      <c r="D45" s="19" t="e">
        <f>Eingabe_Ausgabe!#REF!</f>
        <v>#REF!</v>
      </c>
      <c r="E45" s="3" t="e">
        <f>MEDIAN(Eingabe_Ausgabe!#REF!)</f>
        <v>#REF!</v>
      </c>
      <c r="F45" s="4" t="e">
        <f>Eingabe_Ausgabe!#REF!</f>
        <v>#REF!</v>
      </c>
      <c r="G45" s="3" t="e">
        <f>MEDIAN(Eingabe_Ausgabe!#REF!)</f>
        <v>#REF!</v>
      </c>
      <c r="H45" s="4" t="e">
        <f>Eingabe_Ausgabe!#REF!</f>
        <v>#REF!</v>
      </c>
      <c r="I45" s="3" t="e">
        <f>MEDIAN(Eingabe_Ausgabe!#REF!)</f>
        <v>#REF!</v>
      </c>
      <c r="K45" t="str">
        <f t="shared" si="1"/>
        <v>6-10</v>
      </c>
      <c r="L45">
        <f t="shared" si="11"/>
        <v>12.4</v>
      </c>
      <c r="M45">
        <f t="shared" si="2"/>
        <v>27.3</v>
      </c>
      <c r="N45">
        <f t="shared" si="4"/>
        <v>27.3</v>
      </c>
      <c r="O45">
        <f t="shared" si="5"/>
        <v>39.700000000000003</v>
      </c>
      <c r="P45">
        <f t="shared" si="12"/>
        <v>39.700000000000003</v>
      </c>
      <c r="Q45" t="str">
        <f t="shared" si="6"/>
        <v>Zu Nass</v>
      </c>
      <c r="R45" t="str">
        <f t="shared" si="7"/>
        <v>Zu Nass</v>
      </c>
      <c r="S45" t="str">
        <f t="shared" si="8"/>
        <v>Zu Nass</v>
      </c>
      <c r="U45" t="str">
        <f t="shared" si="9"/>
        <v>Zu Nass</v>
      </c>
      <c r="V45" t="str">
        <f t="shared" si="10"/>
        <v>Zu Nass</v>
      </c>
    </row>
    <row r="46" spans="1:22" x14ac:dyDescent="0.25">
      <c r="A46" s="25">
        <f>Eingabe_Ausgabe!A46</f>
        <v>43628</v>
      </c>
      <c r="B46" s="18">
        <f>Eingabe_Ausgabe!B46</f>
        <v>8.4</v>
      </c>
      <c r="C46" s="18">
        <f>Eingabe_Ausgabe!C46</f>
        <v>8</v>
      </c>
      <c r="D46" s="19" t="e">
        <f>Eingabe_Ausgabe!#REF!</f>
        <v>#REF!</v>
      </c>
      <c r="E46" s="3" t="e">
        <f>MEDIAN(Eingabe_Ausgabe!#REF!)</f>
        <v>#REF!</v>
      </c>
      <c r="F46" s="4" t="e">
        <f>Eingabe_Ausgabe!#REF!</f>
        <v>#REF!</v>
      </c>
      <c r="G46" s="3" t="e">
        <f>MEDIAN(Eingabe_Ausgabe!#REF!)</f>
        <v>#REF!</v>
      </c>
      <c r="H46" s="4" t="e">
        <f>Eingabe_Ausgabe!#REF!</f>
        <v>#REF!</v>
      </c>
      <c r="I46" s="3" t="e">
        <f>MEDIAN(Eingabe_Ausgabe!#REF!)</f>
        <v>#REF!</v>
      </c>
      <c r="K46" t="str">
        <f t="shared" si="1"/>
        <v>6-10</v>
      </c>
      <c r="L46">
        <f t="shared" si="11"/>
        <v>8.4</v>
      </c>
      <c r="M46">
        <f t="shared" si="2"/>
        <v>20.8</v>
      </c>
      <c r="N46">
        <f t="shared" si="4"/>
        <v>35.700000000000003</v>
      </c>
      <c r="O46">
        <f t="shared" si="5"/>
        <v>29.200000000000003</v>
      </c>
      <c r="P46">
        <f t="shared" si="12"/>
        <v>44.1</v>
      </c>
      <c r="Q46" t="str">
        <f t="shared" si="6"/>
        <v>Zu Nass</v>
      </c>
      <c r="R46" t="str">
        <f t="shared" si="7"/>
        <v>Zu Nass</v>
      </c>
      <c r="S46" t="str">
        <f t="shared" si="8"/>
        <v>Zu Nass</v>
      </c>
      <c r="U46" t="str">
        <f t="shared" si="9"/>
        <v>OK</v>
      </c>
      <c r="V46" t="str">
        <f t="shared" si="10"/>
        <v>Zu Nass</v>
      </c>
    </row>
    <row r="47" spans="1:22" x14ac:dyDescent="0.25">
      <c r="A47" s="25">
        <f>Eingabe_Ausgabe!A47</f>
        <v>43629</v>
      </c>
      <c r="B47" s="18">
        <f>Eingabe_Ausgabe!B47</f>
        <v>0</v>
      </c>
      <c r="C47" s="18">
        <f>Eingabe_Ausgabe!C47</f>
        <v>8</v>
      </c>
      <c r="D47" s="19" t="e">
        <f>Eingabe_Ausgabe!#REF!</f>
        <v>#REF!</v>
      </c>
      <c r="E47" s="3" t="e">
        <f>MEDIAN(Eingabe_Ausgabe!#REF!)</f>
        <v>#REF!</v>
      </c>
      <c r="F47" s="4" t="e">
        <f>Eingabe_Ausgabe!#REF!</f>
        <v>#REF!</v>
      </c>
      <c r="G47" s="3" t="e">
        <f>MEDIAN(Eingabe_Ausgabe!#REF!)</f>
        <v>#REF!</v>
      </c>
      <c r="H47" s="4" t="e">
        <f>Eingabe_Ausgabe!#REF!</f>
        <v>#REF!</v>
      </c>
      <c r="I47" s="3" t="e">
        <f>MEDIAN(Eingabe_Ausgabe!#REF!)</f>
        <v>#REF!</v>
      </c>
      <c r="K47" t="str">
        <f t="shared" si="1"/>
        <v>6-10</v>
      </c>
      <c r="L47">
        <f t="shared" si="11"/>
        <v>0</v>
      </c>
      <c r="M47">
        <f t="shared" si="2"/>
        <v>8.4</v>
      </c>
      <c r="N47">
        <f t="shared" si="4"/>
        <v>20.8</v>
      </c>
      <c r="O47">
        <f t="shared" si="5"/>
        <v>8.4</v>
      </c>
      <c r="P47">
        <f t="shared" si="12"/>
        <v>20.8</v>
      </c>
      <c r="Q47" t="str">
        <f t="shared" si="6"/>
        <v>Zu Nass</v>
      </c>
      <c r="R47" t="str">
        <f t="shared" si="7"/>
        <v>Zu Nass</v>
      </c>
      <c r="S47" t="str">
        <f t="shared" si="8"/>
        <v>Zu Nass</v>
      </c>
      <c r="U47" t="str">
        <f t="shared" si="9"/>
        <v>OK</v>
      </c>
      <c r="V47" t="str">
        <f t="shared" si="10"/>
        <v>Zu Nass</v>
      </c>
    </row>
    <row r="48" spans="1:22" x14ac:dyDescent="0.25">
      <c r="A48" s="25">
        <f>Eingabe_Ausgabe!A48</f>
        <v>43630</v>
      </c>
      <c r="B48" s="18">
        <f>Eingabe_Ausgabe!B48</f>
        <v>0</v>
      </c>
      <c r="C48" s="18">
        <f>Eingabe_Ausgabe!C48</f>
        <v>8</v>
      </c>
      <c r="D48" s="19" t="e">
        <f>Eingabe_Ausgabe!#REF!</f>
        <v>#REF!</v>
      </c>
      <c r="E48" s="3" t="e">
        <f>MEDIAN(Eingabe_Ausgabe!#REF!)</f>
        <v>#REF!</v>
      </c>
      <c r="F48" s="4" t="e">
        <f>Eingabe_Ausgabe!#REF!</f>
        <v>#REF!</v>
      </c>
      <c r="G48" s="3" t="e">
        <f>MEDIAN(Eingabe_Ausgabe!#REF!)</f>
        <v>#REF!</v>
      </c>
      <c r="H48" s="4" t="e">
        <f>Eingabe_Ausgabe!#REF!</f>
        <v>#REF!</v>
      </c>
      <c r="I48" s="3" t="e">
        <f>MEDIAN(Eingabe_Ausgabe!#REF!)</f>
        <v>#REF!</v>
      </c>
      <c r="K48" t="str">
        <f t="shared" si="1"/>
        <v>6-10</v>
      </c>
      <c r="L48">
        <f t="shared" si="11"/>
        <v>0</v>
      </c>
      <c r="M48">
        <f t="shared" si="2"/>
        <v>0</v>
      </c>
      <c r="N48">
        <f t="shared" si="4"/>
        <v>8.4</v>
      </c>
      <c r="O48">
        <f t="shared" si="5"/>
        <v>0</v>
      </c>
      <c r="P48">
        <f t="shared" si="12"/>
        <v>8.4</v>
      </c>
      <c r="Q48" t="str">
        <f t="shared" si="6"/>
        <v>OK</v>
      </c>
      <c r="R48" t="str">
        <f t="shared" si="7"/>
        <v>OK</v>
      </c>
      <c r="S48" t="str">
        <f t="shared" si="8"/>
        <v>Zu Nass</v>
      </c>
      <c r="U48" t="str">
        <f t="shared" si="9"/>
        <v>OK</v>
      </c>
      <c r="V48" t="str">
        <f t="shared" si="10"/>
        <v>OK</v>
      </c>
    </row>
    <row r="49" spans="1:22" x14ac:dyDescent="0.25">
      <c r="A49" s="25">
        <f>Eingabe_Ausgabe!A49</f>
        <v>43631</v>
      </c>
      <c r="B49" s="18">
        <f>Eingabe_Ausgabe!B49</f>
        <v>11.7</v>
      </c>
      <c r="C49" s="18">
        <f>Eingabe_Ausgabe!C49</f>
        <v>8</v>
      </c>
      <c r="D49" s="19" t="e">
        <f>Eingabe_Ausgabe!#REF!</f>
        <v>#REF!</v>
      </c>
      <c r="E49" s="3" t="e">
        <f>MEDIAN(Eingabe_Ausgabe!#REF!)</f>
        <v>#REF!</v>
      </c>
      <c r="F49" s="4" t="e">
        <f>Eingabe_Ausgabe!#REF!</f>
        <v>#REF!</v>
      </c>
      <c r="G49" s="3" t="e">
        <f>MEDIAN(Eingabe_Ausgabe!#REF!)</f>
        <v>#REF!</v>
      </c>
      <c r="H49" s="4" t="e">
        <f>Eingabe_Ausgabe!#REF!</f>
        <v>#REF!</v>
      </c>
      <c r="I49" s="3" t="e">
        <f>MEDIAN(Eingabe_Ausgabe!#REF!)</f>
        <v>#REF!</v>
      </c>
      <c r="K49" t="str">
        <f t="shared" si="1"/>
        <v>6-10</v>
      </c>
      <c r="L49">
        <f t="shared" si="11"/>
        <v>11.7</v>
      </c>
      <c r="M49">
        <f t="shared" si="2"/>
        <v>11.7</v>
      </c>
      <c r="N49">
        <f t="shared" si="4"/>
        <v>11.7</v>
      </c>
      <c r="O49">
        <f t="shared" si="5"/>
        <v>23.4</v>
      </c>
      <c r="P49">
        <f t="shared" si="12"/>
        <v>23.4</v>
      </c>
      <c r="Q49" t="str">
        <f t="shared" si="6"/>
        <v>Zu Nass</v>
      </c>
      <c r="R49" t="str">
        <f t="shared" si="7"/>
        <v>Zu Nass</v>
      </c>
      <c r="S49" t="str">
        <f t="shared" si="8"/>
        <v>Zu Nass</v>
      </c>
      <c r="U49" t="str">
        <f t="shared" si="9"/>
        <v>OK</v>
      </c>
      <c r="V49" t="str">
        <f t="shared" si="10"/>
        <v>Zu Nass</v>
      </c>
    </row>
    <row r="50" spans="1:22" x14ac:dyDescent="0.25">
      <c r="A50" s="25">
        <f>Eingabe_Ausgabe!A50</f>
        <v>43632</v>
      </c>
      <c r="B50" s="18">
        <f>Eingabe_Ausgabe!B50</f>
        <v>0.1</v>
      </c>
      <c r="C50" s="18">
        <f>Eingabe_Ausgabe!C50</f>
        <v>8</v>
      </c>
      <c r="D50" s="19" t="e">
        <f>Eingabe_Ausgabe!#REF!</f>
        <v>#REF!</v>
      </c>
      <c r="E50" s="3" t="e">
        <f>MEDIAN(Eingabe_Ausgabe!#REF!)</f>
        <v>#REF!</v>
      </c>
      <c r="F50" s="4" t="e">
        <f>Eingabe_Ausgabe!#REF!</f>
        <v>#REF!</v>
      </c>
      <c r="G50" s="3" t="e">
        <f>MEDIAN(Eingabe_Ausgabe!#REF!)</f>
        <v>#REF!</v>
      </c>
      <c r="H50" s="4" t="e">
        <f>Eingabe_Ausgabe!#REF!</f>
        <v>#REF!</v>
      </c>
      <c r="I50" s="3" t="e">
        <f>MEDIAN(Eingabe_Ausgabe!#REF!)</f>
        <v>#REF!</v>
      </c>
      <c r="K50" t="str">
        <f t="shared" si="1"/>
        <v>6-10</v>
      </c>
      <c r="L50">
        <f t="shared" si="11"/>
        <v>0.1</v>
      </c>
      <c r="M50">
        <f t="shared" si="2"/>
        <v>11.799999999999999</v>
      </c>
      <c r="N50">
        <f t="shared" si="4"/>
        <v>11.799999999999999</v>
      </c>
      <c r="O50">
        <f t="shared" si="5"/>
        <v>11.899999999999999</v>
      </c>
      <c r="P50">
        <f t="shared" si="12"/>
        <v>11.899999999999999</v>
      </c>
      <c r="Q50" t="str">
        <f t="shared" si="6"/>
        <v>OK</v>
      </c>
      <c r="R50" t="str">
        <f t="shared" si="7"/>
        <v>OK</v>
      </c>
      <c r="S50" t="str">
        <f t="shared" si="8"/>
        <v>Zu Nass</v>
      </c>
      <c r="U50" t="str">
        <f t="shared" si="9"/>
        <v>OK</v>
      </c>
      <c r="V50" t="str">
        <f t="shared" si="10"/>
        <v>OK</v>
      </c>
    </row>
    <row r="51" spans="1:22" x14ac:dyDescent="0.25">
      <c r="A51" s="25">
        <f>Eingabe_Ausgabe!A51</f>
        <v>43633</v>
      </c>
      <c r="B51" s="18">
        <f>Eingabe_Ausgabe!B51</f>
        <v>0.1</v>
      </c>
      <c r="C51" s="18">
        <f>Eingabe_Ausgabe!C51</f>
        <v>8</v>
      </c>
      <c r="D51" s="19" t="e">
        <f>Eingabe_Ausgabe!#REF!</f>
        <v>#REF!</v>
      </c>
      <c r="E51" s="3" t="e">
        <f>MEDIAN(Eingabe_Ausgabe!#REF!)</f>
        <v>#REF!</v>
      </c>
      <c r="F51" s="4" t="e">
        <f>Eingabe_Ausgabe!#REF!</f>
        <v>#REF!</v>
      </c>
      <c r="G51" s="3" t="e">
        <f>MEDIAN(Eingabe_Ausgabe!#REF!)</f>
        <v>#REF!</v>
      </c>
      <c r="H51" s="4" t="e">
        <f>Eingabe_Ausgabe!#REF!</f>
        <v>#REF!</v>
      </c>
      <c r="I51" s="3" t="e">
        <f>MEDIAN(Eingabe_Ausgabe!#REF!)</f>
        <v>#REF!</v>
      </c>
      <c r="K51" t="str">
        <f t="shared" si="1"/>
        <v>6-10</v>
      </c>
      <c r="L51">
        <f t="shared" si="11"/>
        <v>0.1</v>
      </c>
      <c r="M51">
        <f t="shared" si="2"/>
        <v>0.2</v>
      </c>
      <c r="N51">
        <f t="shared" si="4"/>
        <v>11.899999999999999</v>
      </c>
      <c r="O51">
        <f t="shared" si="5"/>
        <v>0.30000000000000004</v>
      </c>
      <c r="P51">
        <f t="shared" si="12"/>
        <v>11.999999999999998</v>
      </c>
      <c r="Q51" t="str">
        <f t="shared" si="6"/>
        <v>OK</v>
      </c>
      <c r="R51" t="str">
        <f t="shared" si="7"/>
        <v>OK</v>
      </c>
      <c r="S51" t="str">
        <f t="shared" si="8"/>
        <v>Zu Nass</v>
      </c>
      <c r="U51" t="str">
        <f t="shared" si="9"/>
        <v>OK</v>
      </c>
      <c r="V51" t="str">
        <f t="shared" si="10"/>
        <v>OK</v>
      </c>
    </row>
    <row r="52" spans="1:22" x14ac:dyDescent="0.25">
      <c r="A52" s="25">
        <f>Eingabe_Ausgabe!A52</f>
        <v>43634</v>
      </c>
      <c r="B52" s="18">
        <f>Eingabe_Ausgabe!B52</f>
        <v>4.9000000000000004</v>
      </c>
      <c r="C52" s="18">
        <f>Eingabe_Ausgabe!C52</f>
        <v>8</v>
      </c>
      <c r="D52" s="19" t="e">
        <f>Eingabe_Ausgabe!#REF!</f>
        <v>#REF!</v>
      </c>
      <c r="E52" s="3" t="e">
        <f>MEDIAN(Eingabe_Ausgabe!#REF!)</f>
        <v>#REF!</v>
      </c>
      <c r="F52" s="4" t="e">
        <f>Eingabe_Ausgabe!#REF!</f>
        <v>#REF!</v>
      </c>
      <c r="G52" s="3" t="e">
        <f>MEDIAN(Eingabe_Ausgabe!#REF!)</f>
        <v>#REF!</v>
      </c>
      <c r="H52" s="4" t="e">
        <f>Eingabe_Ausgabe!#REF!</f>
        <v>#REF!</v>
      </c>
      <c r="I52" s="3" t="e">
        <f>MEDIAN(Eingabe_Ausgabe!#REF!)</f>
        <v>#REF!</v>
      </c>
      <c r="K52" t="str">
        <f t="shared" si="1"/>
        <v>6-10</v>
      </c>
      <c r="L52">
        <f t="shared" si="11"/>
        <v>4.9000000000000004</v>
      </c>
      <c r="M52">
        <f t="shared" si="2"/>
        <v>5</v>
      </c>
      <c r="N52">
        <f t="shared" si="4"/>
        <v>5.0999999999999996</v>
      </c>
      <c r="O52">
        <f t="shared" si="5"/>
        <v>9.9</v>
      </c>
      <c r="P52">
        <f t="shared" si="12"/>
        <v>10</v>
      </c>
      <c r="Q52" t="str">
        <f t="shared" si="6"/>
        <v>OK</v>
      </c>
      <c r="R52" t="str">
        <f t="shared" si="7"/>
        <v>OK</v>
      </c>
      <c r="S52" t="str">
        <f t="shared" si="8"/>
        <v>Zu Nass</v>
      </c>
      <c r="U52" t="str">
        <f t="shared" si="9"/>
        <v>OK</v>
      </c>
      <c r="V52" t="str">
        <f t="shared" si="10"/>
        <v>OK</v>
      </c>
    </row>
    <row r="53" spans="1:22" x14ac:dyDescent="0.25">
      <c r="A53" s="25">
        <f>Eingabe_Ausgabe!A53</f>
        <v>43635</v>
      </c>
      <c r="B53" s="18">
        <f>Eingabe_Ausgabe!B53</f>
        <v>5.6</v>
      </c>
      <c r="C53" s="18">
        <f>Eingabe_Ausgabe!C53</f>
        <v>10</v>
      </c>
      <c r="D53" s="19" t="e">
        <f>Eingabe_Ausgabe!#REF!</f>
        <v>#REF!</v>
      </c>
      <c r="E53" s="3" t="e">
        <f>MEDIAN(Eingabe_Ausgabe!#REF!)</f>
        <v>#REF!</v>
      </c>
      <c r="F53" s="4" t="e">
        <f>Eingabe_Ausgabe!#REF!</f>
        <v>#REF!</v>
      </c>
      <c r="G53" s="3" t="e">
        <f>MEDIAN(Eingabe_Ausgabe!#REF!)</f>
        <v>#REF!</v>
      </c>
      <c r="H53" s="4" t="e">
        <f>Eingabe_Ausgabe!#REF!</f>
        <v>#REF!</v>
      </c>
      <c r="I53" s="3" t="e">
        <f>MEDIAN(Eingabe_Ausgabe!#REF!)</f>
        <v>#REF!</v>
      </c>
      <c r="K53" t="str">
        <f t="shared" si="1"/>
        <v>6-10</v>
      </c>
      <c r="L53">
        <f t="shared" si="11"/>
        <v>5.6</v>
      </c>
      <c r="M53">
        <f t="shared" si="2"/>
        <v>10.5</v>
      </c>
      <c r="N53">
        <f t="shared" si="4"/>
        <v>10.6</v>
      </c>
      <c r="O53">
        <f t="shared" si="5"/>
        <v>16.100000000000001</v>
      </c>
      <c r="P53">
        <f t="shared" si="12"/>
        <v>16.2</v>
      </c>
      <c r="Q53" t="str">
        <f t="shared" si="6"/>
        <v>Zu Nass</v>
      </c>
      <c r="R53" t="str">
        <f t="shared" si="7"/>
        <v>Zu Nass</v>
      </c>
      <c r="S53" t="str">
        <f t="shared" si="8"/>
        <v>Zu Nass</v>
      </c>
      <c r="U53" t="str">
        <f t="shared" si="9"/>
        <v>OK</v>
      </c>
      <c r="V53" t="str">
        <f t="shared" si="10"/>
        <v>Zu Nass</v>
      </c>
    </row>
    <row r="54" spans="1:22" x14ac:dyDescent="0.25">
      <c r="A54" s="25">
        <f>Eingabe_Ausgabe!A54</f>
        <v>43636</v>
      </c>
      <c r="B54" s="18">
        <f>Eingabe_Ausgabe!B54</f>
        <v>6.7</v>
      </c>
      <c r="C54" s="18">
        <f>Eingabe_Ausgabe!C54</f>
        <v>10</v>
      </c>
      <c r="D54" s="19" t="e">
        <f>Eingabe_Ausgabe!#REF!</f>
        <v>#REF!</v>
      </c>
      <c r="E54" s="3" t="e">
        <f>MEDIAN(Eingabe_Ausgabe!#REF!)</f>
        <v>#REF!</v>
      </c>
      <c r="F54" s="4" t="e">
        <f>Eingabe_Ausgabe!#REF!</f>
        <v>#REF!</v>
      </c>
      <c r="G54" s="3" t="e">
        <f>MEDIAN(Eingabe_Ausgabe!#REF!)</f>
        <v>#REF!</v>
      </c>
      <c r="H54" s="4" t="e">
        <f>Eingabe_Ausgabe!#REF!</f>
        <v>#REF!</v>
      </c>
      <c r="I54" s="3" t="e">
        <f>MEDIAN(Eingabe_Ausgabe!#REF!)</f>
        <v>#REF!</v>
      </c>
      <c r="K54" t="str">
        <f t="shared" si="1"/>
        <v>10-20</v>
      </c>
      <c r="L54">
        <f t="shared" si="11"/>
        <v>6.7</v>
      </c>
      <c r="M54">
        <f t="shared" si="2"/>
        <v>12.3</v>
      </c>
      <c r="N54">
        <f t="shared" si="4"/>
        <v>17.200000000000003</v>
      </c>
      <c r="O54">
        <f t="shared" si="5"/>
        <v>19</v>
      </c>
      <c r="P54">
        <f t="shared" si="12"/>
        <v>23.900000000000002</v>
      </c>
      <c r="Q54" t="str">
        <f t="shared" si="6"/>
        <v>Zu Nass</v>
      </c>
      <c r="R54" t="str">
        <f t="shared" si="7"/>
        <v>Zu Nass</v>
      </c>
      <c r="S54" t="str">
        <f t="shared" si="8"/>
        <v>Zu Nass</v>
      </c>
      <c r="U54" t="str">
        <f t="shared" si="9"/>
        <v>OK</v>
      </c>
      <c r="V54" t="str">
        <f t="shared" si="10"/>
        <v>Zu Nass</v>
      </c>
    </row>
    <row r="55" spans="1:22" x14ac:dyDescent="0.25">
      <c r="A55" s="25">
        <f>Eingabe_Ausgabe!A55</f>
        <v>43637</v>
      </c>
      <c r="B55" s="18">
        <f>Eingabe_Ausgabe!B55</f>
        <v>0.3</v>
      </c>
      <c r="C55" s="18">
        <f>Eingabe_Ausgabe!C55</f>
        <v>8</v>
      </c>
      <c r="D55" s="19" t="e">
        <f>Eingabe_Ausgabe!#REF!</f>
        <v>#REF!</v>
      </c>
      <c r="E55" s="3" t="e">
        <f>MEDIAN(Eingabe_Ausgabe!#REF!)</f>
        <v>#REF!</v>
      </c>
      <c r="F55" s="4" t="e">
        <f>Eingabe_Ausgabe!#REF!</f>
        <v>#REF!</v>
      </c>
      <c r="G55" s="3" t="e">
        <f>MEDIAN(Eingabe_Ausgabe!#REF!)</f>
        <v>#REF!</v>
      </c>
      <c r="H55" s="4" t="e">
        <f>Eingabe_Ausgabe!#REF!</f>
        <v>#REF!</v>
      </c>
      <c r="I55" s="3" t="e">
        <f>MEDIAN(Eingabe_Ausgabe!#REF!)</f>
        <v>#REF!</v>
      </c>
      <c r="K55" t="str">
        <f t="shared" si="1"/>
        <v>10-20</v>
      </c>
      <c r="L55">
        <f t="shared" si="11"/>
        <v>0.3</v>
      </c>
      <c r="M55">
        <f t="shared" si="2"/>
        <v>7</v>
      </c>
      <c r="N55">
        <f t="shared" si="4"/>
        <v>12.6</v>
      </c>
      <c r="O55">
        <f t="shared" si="5"/>
        <v>7.3</v>
      </c>
      <c r="P55">
        <f t="shared" si="12"/>
        <v>12.9</v>
      </c>
      <c r="Q55" t="str">
        <f t="shared" si="6"/>
        <v>OK</v>
      </c>
      <c r="R55" t="str">
        <f t="shared" si="7"/>
        <v>OK</v>
      </c>
      <c r="S55" t="str">
        <f t="shared" si="8"/>
        <v>OK</v>
      </c>
      <c r="U55" t="str">
        <f t="shared" si="9"/>
        <v>OK</v>
      </c>
      <c r="V55" t="str">
        <f t="shared" si="10"/>
        <v>OK</v>
      </c>
    </row>
    <row r="56" spans="1:22" x14ac:dyDescent="0.25">
      <c r="A56" s="25">
        <f>Eingabe_Ausgabe!A56</f>
        <v>43638</v>
      </c>
      <c r="B56" s="18">
        <f>Eingabe_Ausgabe!B56</f>
        <v>5.3</v>
      </c>
      <c r="C56" s="18">
        <f>Eingabe_Ausgabe!C56</f>
        <v>8</v>
      </c>
      <c r="D56" s="19" t="e">
        <f>Eingabe_Ausgabe!#REF!</f>
        <v>#REF!</v>
      </c>
      <c r="E56" s="3" t="e">
        <f>MEDIAN(Eingabe_Ausgabe!#REF!)</f>
        <v>#REF!</v>
      </c>
      <c r="F56" s="4" t="e">
        <f>Eingabe_Ausgabe!#REF!</f>
        <v>#REF!</v>
      </c>
      <c r="G56" s="3" t="e">
        <f>MEDIAN(Eingabe_Ausgabe!#REF!)</f>
        <v>#REF!</v>
      </c>
      <c r="H56" s="4" t="e">
        <f>Eingabe_Ausgabe!#REF!</f>
        <v>#REF!</v>
      </c>
      <c r="I56" s="3" t="e">
        <f>MEDIAN(Eingabe_Ausgabe!#REF!)</f>
        <v>#REF!</v>
      </c>
      <c r="K56" t="str">
        <f t="shared" si="1"/>
        <v>6-10</v>
      </c>
      <c r="L56">
        <f t="shared" si="11"/>
        <v>5.3</v>
      </c>
      <c r="M56">
        <f t="shared" si="2"/>
        <v>5.6</v>
      </c>
      <c r="N56">
        <f t="shared" si="4"/>
        <v>12.3</v>
      </c>
      <c r="O56">
        <f t="shared" si="5"/>
        <v>10.899999999999999</v>
      </c>
      <c r="P56">
        <f t="shared" si="12"/>
        <v>17.600000000000001</v>
      </c>
      <c r="Q56" t="str">
        <f t="shared" si="6"/>
        <v>Zu Nass</v>
      </c>
      <c r="R56" t="str">
        <f t="shared" si="7"/>
        <v>Zu Nass</v>
      </c>
      <c r="S56" t="str">
        <f t="shared" si="8"/>
        <v>Zu Nass</v>
      </c>
      <c r="U56" t="str">
        <f t="shared" si="9"/>
        <v>OK</v>
      </c>
      <c r="V56" t="str">
        <f t="shared" si="10"/>
        <v>Zu Nass</v>
      </c>
    </row>
    <row r="57" spans="1:22" x14ac:dyDescent="0.25">
      <c r="A57" s="25">
        <f>Eingabe_Ausgabe!A57</f>
        <v>43639</v>
      </c>
      <c r="B57" s="18">
        <f>Eingabe_Ausgabe!B57</f>
        <v>0.3</v>
      </c>
      <c r="C57" s="18">
        <f>Eingabe_Ausgabe!C57</f>
        <v>8</v>
      </c>
      <c r="D57" s="19" t="e">
        <f>Eingabe_Ausgabe!#REF!</f>
        <v>#REF!</v>
      </c>
      <c r="E57" s="3" t="e">
        <f>MEDIAN(Eingabe_Ausgabe!#REF!)</f>
        <v>#REF!</v>
      </c>
      <c r="F57" s="4" t="e">
        <f>Eingabe_Ausgabe!#REF!</f>
        <v>#REF!</v>
      </c>
      <c r="G57" s="3" t="e">
        <f>MEDIAN(Eingabe_Ausgabe!#REF!)</f>
        <v>#REF!</v>
      </c>
      <c r="H57" s="4" t="e">
        <f>Eingabe_Ausgabe!#REF!</f>
        <v>#REF!</v>
      </c>
      <c r="I57" s="3" t="e">
        <f>MEDIAN(Eingabe_Ausgabe!#REF!)</f>
        <v>#REF!</v>
      </c>
      <c r="K57" t="str">
        <f t="shared" si="1"/>
        <v>6-10</v>
      </c>
      <c r="L57">
        <f t="shared" si="11"/>
        <v>0.3</v>
      </c>
      <c r="M57">
        <f t="shared" si="2"/>
        <v>5.6</v>
      </c>
      <c r="N57">
        <f t="shared" si="4"/>
        <v>5.8999999999999995</v>
      </c>
      <c r="O57">
        <f t="shared" si="5"/>
        <v>5.8999999999999995</v>
      </c>
      <c r="P57">
        <f t="shared" si="12"/>
        <v>6.1999999999999993</v>
      </c>
      <c r="Q57" t="str">
        <f t="shared" si="6"/>
        <v>OK</v>
      </c>
      <c r="R57" t="str">
        <f t="shared" si="7"/>
        <v>OK</v>
      </c>
      <c r="S57" t="str">
        <f t="shared" si="8"/>
        <v>Zu Nass</v>
      </c>
      <c r="U57" t="str">
        <f t="shared" si="9"/>
        <v>OK</v>
      </c>
      <c r="V57" t="str">
        <f t="shared" si="10"/>
        <v>OK</v>
      </c>
    </row>
    <row r="58" spans="1:22" x14ac:dyDescent="0.25">
      <c r="A58" s="25">
        <f>Eingabe_Ausgabe!A58</f>
        <v>43640</v>
      </c>
      <c r="B58" s="18">
        <f>Eingabe_Ausgabe!B58</f>
        <v>0</v>
      </c>
      <c r="C58" s="18">
        <f>Eingabe_Ausgabe!C58</f>
        <v>10</v>
      </c>
      <c r="D58" s="19" t="e">
        <f>Eingabe_Ausgabe!#REF!</f>
        <v>#REF!</v>
      </c>
      <c r="E58" s="3" t="e">
        <f>MEDIAN(Eingabe_Ausgabe!#REF!)</f>
        <v>#REF!</v>
      </c>
      <c r="F58" s="4" t="e">
        <f>Eingabe_Ausgabe!#REF!</f>
        <v>#REF!</v>
      </c>
      <c r="G58" s="3" t="e">
        <f>MEDIAN(Eingabe_Ausgabe!#REF!)</f>
        <v>#REF!</v>
      </c>
      <c r="H58" s="4" t="e">
        <f>Eingabe_Ausgabe!#REF!</f>
        <v>#REF!</v>
      </c>
      <c r="I58" s="3" t="e">
        <f>MEDIAN(Eingabe_Ausgabe!#REF!)</f>
        <v>#REF!</v>
      </c>
      <c r="K58" t="str">
        <f t="shared" si="1"/>
        <v>6-10</v>
      </c>
      <c r="L58">
        <f t="shared" si="11"/>
        <v>0</v>
      </c>
      <c r="M58">
        <f t="shared" si="2"/>
        <v>0.3</v>
      </c>
      <c r="N58">
        <f t="shared" si="4"/>
        <v>5.6</v>
      </c>
      <c r="O58">
        <f t="shared" si="5"/>
        <v>0.3</v>
      </c>
      <c r="P58">
        <f t="shared" si="12"/>
        <v>5.6</v>
      </c>
      <c r="Q58" t="str">
        <f t="shared" si="6"/>
        <v>OK</v>
      </c>
      <c r="R58" t="str">
        <f t="shared" si="7"/>
        <v>OK</v>
      </c>
      <c r="S58" t="str">
        <f t="shared" si="8"/>
        <v>Zu Nass</v>
      </c>
      <c r="U58" t="str">
        <f t="shared" si="9"/>
        <v>OK</v>
      </c>
      <c r="V58" t="str">
        <f t="shared" si="10"/>
        <v>OK</v>
      </c>
    </row>
    <row r="59" spans="1:22" x14ac:dyDescent="0.25">
      <c r="A59" s="25">
        <f>Eingabe_Ausgabe!A59</f>
        <v>43641</v>
      </c>
      <c r="B59" s="18">
        <f>Eingabe_Ausgabe!B59</f>
        <v>0</v>
      </c>
      <c r="C59" s="18">
        <f>Eingabe_Ausgabe!C59</f>
        <v>10</v>
      </c>
      <c r="D59" s="19" t="e">
        <f>Eingabe_Ausgabe!#REF!</f>
        <v>#REF!</v>
      </c>
      <c r="E59" s="3" t="e">
        <f>MEDIAN(Eingabe_Ausgabe!#REF!)</f>
        <v>#REF!</v>
      </c>
      <c r="F59" s="4" t="e">
        <f>Eingabe_Ausgabe!#REF!</f>
        <v>#REF!</v>
      </c>
      <c r="G59" s="3" t="e">
        <f>MEDIAN(Eingabe_Ausgabe!#REF!)</f>
        <v>#REF!</v>
      </c>
      <c r="H59" s="4" t="e">
        <f>Eingabe_Ausgabe!#REF!</f>
        <v>#REF!</v>
      </c>
      <c r="I59" s="3" t="e">
        <f>MEDIAN(Eingabe_Ausgabe!#REF!)</f>
        <v>#REF!</v>
      </c>
      <c r="K59" t="str">
        <f t="shared" si="1"/>
        <v>10-20</v>
      </c>
      <c r="L59">
        <f t="shared" si="11"/>
        <v>0</v>
      </c>
      <c r="M59">
        <f t="shared" si="2"/>
        <v>0</v>
      </c>
      <c r="N59">
        <f t="shared" si="4"/>
        <v>0.3</v>
      </c>
      <c r="O59">
        <f t="shared" si="5"/>
        <v>0</v>
      </c>
      <c r="P59">
        <f t="shared" si="12"/>
        <v>0.3</v>
      </c>
      <c r="Q59" t="str">
        <f t="shared" si="6"/>
        <v>OK</v>
      </c>
      <c r="R59" t="str">
        <f t="shared" si="7"/>
        <v>OK</v>
      </c>
      <c r="S59" t="str">
        <f t="shared" si="8"/>
        <v>OK</v>
      </c>
      <c r="U59" t="str">
        <f t="shared" si="9"/>
        <v>OK</v>
      </c>
      <c r="V59" t="str">
        <f t="shared" si="10"/>
        <v>OK</v>
      </c>
    </row>
    <row r="60" spans="1:22" x14ac:dyDescent="0.25">
      <c r="A60" s="25">
        <f>Eingabe_Ausgabe!A60</f>
        <v>43642</v>
      </c>
      <c r="B60" s="18">
        <f>Eingabe_Ausgabe!B60</f>
        <v>0</v>
      </c>
      <c r="C60" s="18">
        <f>Eingabe_Ausgabe!C60</f>
        <v>12</v>
      </c>
      <c r="D60" s="19" t="e">
        <f>Eingabe_Ausgabe!#REF!</f>
        <v>#REF!</v>
      </c>
      <c r="E60" s="3" t="e">
        <f>MEDIAN(Eingabe_Ausgabe!#REF!)</f>
        <v>#REF!</v>
      </c>
      <c r="F60" s="4" t="e">
        <f>Eingabe_Ausgabe!#REF!</f>
        <v>#REF!</v>
      </c>
      <c r="G60" s="3" t="e">
        <f>MEDIAN(Eingabe_Ausgabe!#REF!)</f>
        <v>#REF!</v>
      </c>
      <c r="H60" s="4" t="e">
        <f>Eingabe_Ausgabe!#REF!</f>
        <v>#REF!</v>
      </c>
      <c r="I60" s="3" t="e">
        <f>MEDIAN(Eingabe_Ausgabe!#REF!)</f>
        <v>#REF!</v>
      </c>
      <c r="K60" t="str">
        <f t="shared" si="1"/>
        <v>10-20</v>
      </c>
      <c r="L60">
        <f t="shared" si="11"/>
        <v>0</v>
      </c>
      <c r="M60">
        <f t="shared" si="2"/>
        <v>0</v>
      </c>
      <c r="N60">
        <f t="shared" si="4"/>
        <v>0</v>
      </c>
      <c r="O60">
        <f t="shared" si="5"/>
        <v>0</v>
      </c>
      <c r="P60">
        <f t="shared" si="12"/>
        <v>0</v>
      </c>
      <c r="Q60" t="str">
        <f t="shared" si="6"/>
        <v>OK</v>
      </c>
      <c r="R60" t="str">
        <f t="shared" si="7"/>
        <v>OK</v>
      </c>
      <c r="S60" t="str">
        <f t="shared" si="8"/>
        <v>OK</v>
      </c>
      <c r="U60" t="str">
        <f t="shared" si="9"/>
        <v>OK</v>
      </c>
      <c r="V60" t="str">
        <f t="shared" si="10"/>
        <v>OK</v>
      </c>
    </row>
    <row r="61" spans="1:22" x14ac:dyDescent="0.25">
      <c r="A61" s="25">
        <f>Eingabe_Ausgabe!A61</f>
        <v>43643</v>
      </c>
      <c r="B61" s="18">
        <f>Eingabe_Ausgabe!B61</f>
        <v>0</v>
      </c>
      <c r="C61" s="18">
        <f>Eingabe_Ausgabe!C61</f>
        <v>12</v>
      </c>
      <c r="D61" s="19" t="e">
        <f>Eingabe_Ausgabe!#REF!</f>
        <v>#REF!</v>
      </c>
      <c r="E61" s="3" t="e">
        <f>MEDIAN(Eingabe_Ausgabe!#REF!)</f>
        <v>#REF!</v>
      </c>
      <c r="F61" s="4" t="e">
        <f>Eingabe_Ausgabe!#REF!</f>
        <v>#REF!</v>
      </c>
      <c r="G61" s="3" t="e">
        <f>MEDIAN(Eingabe_Ausgabe!#REF!)</f>
        <v>#REF!</v>
      </c>
      <c r="H61" s="4" t="e">
        <f>Eingabe_Ausgabe!#REF!</f>
        <v>#REF!</v>
      </c>
      <c r="I61" s="3" t="e">
        <f>MEDIAN(Eingabe_Ausgabe!#REF!)</f>
        <v>#REF!</v>
      </c>
      <c r="K61" t="str">
        <f t="shared" si="1"/>
        <v>10-20</v>
      </c>
      <c r="L61">
        <f t="shared" si="11"/>
        <v>0</v>
      </c>
      <c r="M61">
        <f t="shared" si="2"/>
        <v>0</v>
      </c>
      <c r="N61">
        <f t="shared" si="4"/>
        <v>0</v>
      </c>
      <c r="O61">
        <f t="shared" si="5"/>
        <v>0</v>
      </c>
      <c r="P61">
        <f t="shared" si="12"/>
        <v>0</v>
      </c>
      <c r="Q61" t="str">
        <f t="shared" si="6"/>
        <v>OK</v>
      </c>
      <c r="R61" t="str">
        <f t="shared" si="7"/>
        <v>OK</v>
      </c>
      <c r="S61" t="str">
        <f t="shared" si="8"/>
        <v>OK</v>
      </c>
      <c r="U61" t="str">
        <f t="shared" si="9"/>
        <v>OK</v>
      </c>
      <c r="V61" t="str">
        <f t="shared" si="10"/>
        <v>OK</v>
      </c>
    </row>
    <row r="62" spans="1:22" x14ac:dyDescent="0.25">
      <c r="A62" s="25">
        <f>Eingabe_Ausgabe!A62</f>
        <v>43644</v>
      </c>
      <c r="B62" s="18">
        <f>Eingabe_Ausgabe!B62</f>
        <v>0</v>
      </c>
      <c r="C62" s="18">
        <f>Eingabe_Ausgabe!C62</f>
        <v>18</v>
      </c>
      <c r="D62" s="19" t="e">
        <f>Eingabe_Ausgabe!#REF!</f>
        <v>#REF!</v>
      </c>
      <c r="E62" s="3" t="e">
        <f>MEDIAN(Eingabe_Ausgabe!#REF!)</f>
        <v>#REF!</v>
      </c>
      <c r="F62" s="4" t="e">
        <f>Eingabe_Ausgabe!#REF!</f>
        <v>#REF!</v>
      </c>
      <c r="G62" s="3" t="e">
        <f>MEDIAN(Eingabe_Ausgabe!#REF!)</f>
        <v>#REF!</v>
      </c>
      <c r="H62" s="4" t="e">
        <f>Eingabe_Ausgabe!#REF!</f>
        <v>#REF!</v>
      </c>
      <c r="I62" s="3" t="e">
        <f>MEDIAN(Eingabe_Ausgabe!#REF!)</f>
        <v>#REF!</v>
      </c>
      <c r="K62" t="str">
        <f t="shared" si="1"/>
        <v>10-20</v>
      </c>
      <c r="L62">
        <f t="shared" si="11"/>
        <v>0</v>
      </c>
      <c r="M62">
        <f t="shared" si="2"/>
        <v>0</v>
      </c>
      <c r="N62">
        <f t="shared" si="4"/>
        <v>0</v>
      </c>
      <c r="O62">
        <f t="shared" si="5"/>
        <v>0</v>
      </c>
      <c r="P62">
        <f t="shared" si="12"/>
        <v>0</v>
      </c>
      <c r="Q62" t="str">
        <f t="shared" si="6"/>
        <v>OK</v>
      </c>
      <c r="R62" t="str">
        <f t="shared" si="7"/>
        <v>OK</v>
      </c>
      <c r="S62" t="str">
        <f t="shared" si="8"/>
        <v>OK</v>
      </c>
      <c r="U62" t="str">
        <f t="shared" si="9"/>
        <v>OK</v>
      </c>
      <c r="V62" t="str">
        <f t="shared" si="10"/>
        <v>OK</v>
      </c>
    </row>
    <row r="63" spans="1:22" x14ac:dyDescent="0.25">
      <c r="A63" s="25">
        <f>Eingabe_Ausgabe!A63</f>
        <v>43645</v>
      </c>
      <c r="B63" s="18">
        <f>Eingabe_Ausgabe!B63</f>
        <v>0</v>
      </c>
      <c r="C63" s="18">
        <f>Eingabe_Ausgabe!C63</f>
        <v>18</v>
      </c>
      <c r="D63" s="19" t="e">
        <f>Eingabe_Ausgabe!#REF!</f>
        <v>#REF!</v>
      </c>
      <c r="E63" s="3" t="e">
        <f>MEDIAN(Eingabe_Ausgabe!#REF!)</f>
        <v>#REF!</v>
      </c>
      <c r="F63" s="4" t="e">
        <f>Eingabe_Ausgabe!#REF!</f>
        <v>#REF!</v>
      </c>
      <c r="G63" s="3" t="e">
        <f>MEDIAN(Eingabe_Ausgabe!#REF!)</f>
        <v>#REF!</v>
      </c>
      <c r="H63" s="4" t="e">
        <f>Eingabe_Ausgabe!#REF!</f>
        <v>#REF!</v>
      </c>
      <c r="I63" s="3" t="e">
        <f>MEDIAN(Eingabe_Ausgabe!#REF!)</f>
        <v>#REF!</v>
      </c>
      <c r="K63" t="str">
        <f t="shared" si="1"/>
        <v>10-20</v>
      </c>
      <c r="L63">
        <f t="shared" si="11"/>
        <v>0</v>
      </c>
      <c r="M63">
        <f t="shared" si="2"/>
        <v>0</v>
      </c>
      <c r="N63">
        <f t="shared" si="4"/>
        <v>0</v>
      </c>
      <c r="O63">
        <f t="shared" si="5"/>
        <v>0</v>
      </c>
      <c r="P63">
        <f t="shared" si="12"/>
        <v>0</v>
      </c>
      <c r="Q63" t="str">
        <f t="shared" si="6"/>
        <v>OK</v>
      </c>
      <c r="R63" t="str">
        <f t="shared" si="7"/>
        <v>OK</v>
      </c>
      <c r="S63" t="str">
        <f t="shared" si="8"/>
        <v>OK</v>
      </c>
      <c r="U63" t="str">
        <f t="shared" si="9"/>
        <v>OK</v>
      </c>
      <c r="V63" t="str">
        <f t="shared" si="10"/>
        <v>OK</v>
      </c>
    </row>
    <row r="64" spans="1:22" x14ac:dyDescent="0.25">
      <c r="A64" s="25">
        <f>Eingabe_Ausgabe!A64</f>
        <v>43646</v>
      </c>
      <c r="B64" s="18">
        <f>Eingabe_Ausgabe!B64</f>
        <v>0</v>
      </c>
      <c r="C64" s="18">
        <f>Eingabe_Ausgabe!C64</f>
        <v>18</v>
      </c>
      <c r="D64" s="19" t="e">
        <f>Eingabe_Ausgabe!#REF!</f>
        <v>#REF!</v>
      </c>
      <c r="E64" s="3" t="e">
        <f>MEDIAN(Eingabe_Ausgabe!#REF!)</f>
        <v>#REF!</v>
      </c>
      <c r="F64" s="4" t="e">
        <f>Eingabe_Ausgabe!#REF!</f>
        <v>#REF!</v>
      </c>
      <c r="G64" s="3" t="e">
        <f>MEDIAN(Eingabe_Ausgabe!#REF!)</f>
        <v>#REF!</v>
      </c>
      <c r="H64" s="4" t="e">
        <f>Eingabe_Ausgabe!#REF!</f>
        <v>#REF!</v>
      </c>
      <c r="I64" s="3" t="e">
        <f>MEDIAN(Eingabe_Ausgabe!#REF!)</f>
        <v>#REF!</v>
      </c>
      <c r="K64" t="str">
        <f t="shared" si="1"/>
        <v>10-20</v>
      </c>
      <c r="L64">
        <f t="shared" si="11"/>
        <v>0</v>
      </c>
      <c r="M64">
        <f t="shared" si="2"/>
        <v>0</v>
      </c>
      <c r="N64">
        <f t="shared" si="4"/>
        <v>0</v>
      </c>
      <c r="O64">
        <f t="shared" si="5"/>
        <v>0</v>
      </c>
      <c r="P64">
        <f t="shared" si="12"/>
        <v>0</v>
      </c>
      <c r="Q64" t="str">
        <f t="shared" si="6"/>
        <v>OK</v>
      </c>
      <c r="R64" t="str">
        <f t="shared" si="7"/>
        <v>OK</v>
      </c>
      <c r="S64" t="str">
        <f t="shared" si="8"/>
        <v>OK</v>
      </c>
      <c r="U64" t="str">
        <f t="shared" si="9"/>
        <v>OK</v>
      </c>
      <c r="V64" t="str">
        <f t="shared" si="10"/>
        <v>OK</v>
      </c>
    </row>
    <row r="65" spans="1:22" x14ac:dyDescent="0.25">
      <c r="A65" s="25">
        <f>Eingabe_Ausgabe!A65</f>
        <v>43647</v>
      </c>
      <c r="B65" s="18">
        <f>Eingabe_Ausgabe!B65</f>
        <v>8.1999999999999993</v>
      </c>
      <c r="C65" s="18">
        <f>Eingabe_Ausgabe!C65</f>
        <v>30</v>
      </c>
      <c r="D65" s="19" t="e">
        <f>Eingabe_Ausgabe!#REF!</f>
        <v>#REF!</v>
      </c>
      <c r="E65" s="3" t="e">
        <f>MEDIAN(Eingabe_Ausgabe!#REF!)</f>
        <v>#REF!</v>
      </c>
      <c r="F65" s="4" t="e">
        <f>Eingabe_Ausgabe!#REF!</f>
        <v>#REF!</v>
      </c>
      <c r="G65" s="3" t="e">
        <f>MEDIAN(Eingabe_Ausgabe!#REF!)</f>
        <v>#REF!</v>
      </c>
      <c r="H65" s="4" t="e">
        <f>Eingabe_Ausgabe!#REF!</f>
        <v>#REF!</v>
      </c>
      <c r="I65" s="3" t="e">
        <f>MEDIAN(Eingabe_Ausgabe!#REF!)</f>
        <v>#REF!</v>
      </c>
      <c r="K65" t="str">
        <f t="shared" si="1"/>
        <v>10-20</v>
      </c>
      <c r="L65">
        <f t="shared" si="11"/>
        <v>8.1999999999999993</v>
      </c>
      <c r="M65">
        <f t="shared" si="2"/>
        <v>8.1999999999999993</v>
      </c>
      <c r="N65">
        <f t="shared" si="4"/>
        <v>8.1999999999999993</v>
      </c>
      <c r="O65">
        <f t="shared" si="5"/>
        <v>16.399999999999999</v>
      </c>
      <c r="P65">
        <f t="shared" si="12"/>
        <v>16.399999999999999</v>
      </c>
      <c r="Q65" t="str">
        <f t="shared" si="6"/>
        <v>OK</v>
      </c>
      <c r="R65" t="str">
        <f t="shared" si="7"/>
        <v>OK</v>
      </c>
      <c r="S65" t="str">
        <f t="shared" si="8"/>
        <v>OK</v>
      </c>
      <c r="U65" t="str">
        <f t="shared" si="9"/>
        <v>OK</v>
      </c>
      <c r="V65" t="str">
        <f t="shared" si="10"/>
        <v>OK</v>
      </c>
    </row>
    <row r="66" spans="1:22" x14ac:dyDescent="0.25">
      <c r="A66" s="25">
        <f>Eingabe_Ausgabe!A66</f>
        <v>43648</v>
      </c>
      <c r="B66" s="18">
        <f>Eingabe_Ausgabe!B66</f>
        <v>5</v>
      </c>
      <c r="C66" s="18">
        <f>Eingabe_Ausgabe!C66</f>
        <v>30</v>
      </c>
      <c r="D66" s="19" t="e">
        <f>Eingabe_Ausgabe!#REF!</f>
        <v>#REF!</v>
      </c>
      <c r="E66" s="3" t="e">
        <f>MEDIAN(Eingabe_Ausgabe!#REF!)</f>
        <v>#REF!</v>
      </c>
      <c r="F66" s="4" t="e">
        <f>Eingabe_Ausgabe!#REF!</f>
        <v>#REF!</v>
      </c>
      <c r="G66" s="3" t="e">
        <f>MEDIAN(Eingabe_Ausgabe!#REF!)</f>
        <v>#REF!</v>
      </c>
      <c r="H66" s="4" t="e">
        <f>Eingabe_Ausgabe!#REF!</f>
        <v>#REF!</v>
      </c>
      <c r="I66" s="3" t="e">
        <f>MEDIAN(Eingabe_Ausgabe!#REF!)</f>
        <v>#REF!</v>
      </c>
      <c r="K66" t="str">
        <f t="shared" si="1"/>
        <v>≥20</v>
      </c>
      <c r="L66">
        <f t="shared" si="11"/>
        <v>5</v>
      </c>
      <c r="M66">
        <f t="shared" si="2"/>
        <v>13.2</v>
      </c>
      <c r="N66">
        <f t="shared" si="4"/>
        <v>13.2</v>
      </c>
      <c r="O66">
        <f t="shared" si="5"/>
        <v>18.2</v>
      </c>
      <c r="P66">
        <f t="shared" si="12"/>
        <v>18.2</v>
      </c>
      <c r="Q66" t="str">
        <f t="shared" si="6"/>
        <v>OK</v>
      </c>
      <c r="R66" t="str">
        <f t="shared" si="7"/>
        <v>OK</v>
      </c>
      <c r="S66" t="str">
        <f t="shared" si="8"/>
        <v>OK</v>
      </c>
      <c r="U66" t="str">
        <f t="shared" si="9"/>
        <v>OK</v>
      </c>
      <c r="V66" t="str">
        <f t="shared" si="10"/>
        <v>OK</v>
      </c>
    </row>
    <row r="67" spans="1:22" x14ac:dyDescent="0.25">
      <c r="A67" s="25">
        <f>Eingabe_Ausgabe!A67</f>
        <v>43649</v>
      </c>
      <c r="B67" s="18">
        <f>Eingabe_Ausgabe!B67</f>
        <v>8.1</v>
      </c>
      <c r="C67" s="18">
        <f>Eingabe_Ausgabe!C67</f>
        <v>24</v>
      </c>
      <c r="D67" s="19" t="e">
        <f>Eingabe_Ausgabe!#REF!</f>
        <v>#REF!</v>
      </c>
      <c r="E67" s="3" t="e">
        <f>MEDIAN(Eingabe_Ausgabe!#REF!)</f>
        <v>#REF!</v>
      </c>
      <c r="F67" s="4" t="e">
        <f>Eingabe_Ausgabe!#REF!</f>
        <v>#REF!</v>
      </c>
      <c r="G67" s="3" t="e">
        <f>MEDIAN(Eingabe_Ausgabe!#REF!)</f>
        <v>#REF!</v>
      </c>
      <c r="H67" s="4" t="e">
        <f>Eingabe_Ausgabe!#REF!</f>
        <v>#REF!</v>
      </c>
      <c r="I67" s="3" t="e">
        <f>MEDIAN(Eingabe_Ausgabe!#REF!)</f>
        <v>#REF!</v>
      </c>
      <c r="K67" t="str">
        <f t="shared" si="1"/>
        <v>≥20</v>
      </c>
      <c r="L67">
        <f t="shared" si="11"/>
        <v>8.1</v>
      </c>
      <c r="M67">
        <f t="shared" si="2"/>
        <v>13.1</v>
      </c>
      <c r="N67">
        <f t="shared" si="4"/>
        <v>21.299999999999997</v>
      </c>
      <c r="O67">
        <f t="shared" si="5"/>
        <v>21.2</v>
      </c>
      <c r="P67">
        <f t="shared" si="12"/>
        <v>29.4</v>
      </c>
      <c r="Q67" t="str">
        <f t="shared" si="6"/>
        <v>OK</v>
      </c>
      <c r="R67" t="str">
        <f t="shared" si="7"/>
        <v>OK</v>
      </c>
      <c r="S67" t="str">
        <f t="shared" si="8"/>
        <v>OK</v>
      </c>
      <c r="U67" t="str">
        <f t="shared" si="9"/>
        <v>OK</v>
      </c>
      <c r="V67" t="str">
        <f t="shared" si="10"/>
        <v>OK</v>
      </c>
    </row>
    <row r="68" spans="1:22" x14ac:dyDescent="0.25">
      <c r="A68" s="25">
        <f>Eingabe_Ausgabe!A68</f>
        <v>43650</v>
      </c>
      <c r="B68" s="18">
        <f>Eingabe_Ausgabe!B68</f>
        <v>0.3</v>
      </c>
      <c r="C68" s="18">
        <f>Eingabe_Ausgabe!C68</f>
        <v>24</v>
      </c>
      <c r="D68" s="19" t="e">
        <f>Eingabe_Ausgabe!#REF!</f>
        <v>#REF!</v>
      </c>
      <c r="E68" s="3" t="e">
        <f>MEDIAN(Eingabe_Ausgabe!#REF!)</f>
        <v>#REF!</v>
      </c>
      <c r="F68" s="4" t="e">
        <f>Eingabe_Ausgabe!#REF!</f>
        <v>#REF!</v>
      </c>
      <c r="G68" s="3" t="e">
        <f>MEDIAN(Eingabe_Ausgabe!#REF!)</f>
        <v>#REF!</v>
      </c>
      <c r="H68" s="4" t="e">
        <f>Eingabe_Ausgabe!#REF!</f>
        <v>#REF!</v>
      </c>
      <c r="I68" s="3" t="e">
        <f>MEDIAN(Eingabe_Ausgabe!#REF!)</f>
        <v>#REF!</v>
      </c>
      <c r="K68" t="str">
        <f t="shared" si="1"/>
        <v>≥20</v>
      </c>
      <c r="L68">
        <f t="shared" ref="L68:L99" si="13">B68</f>
        <v>0.3</v>
      </c>
      <c r="M68">
        <f t="shared" si="2"/>
        <v>8.4</v>
      </c>
      <c r="N68">
        <f t="shared" si="4"/>
        <v>13.4</v>
      </c>
      <c r="O68">
        <f t="shared" si="5"/>
        <v>8.7000000000000011</v>
      </c>
      <c r="P68">
        <f t="shared" si="12"/>
        <v>13.700000000000001</v>
      </c>
      <c r="Q68" t="str">
        <f t="shared" si="6"/>
        <v>OK</v>
      </c>
      <c r="R68" t="str">
        <f t="shared" si="7"/>
        <v>OK</v>
      </c>
      <c r="S68" t="str">
        <f t="shared" si="8"/>
        <v>OK</v>
      </c>
      <c r="U68" t="str">
        <f t="shared" si="9"/>
        <v>OK</v>
      </c>
      <c r="V68" t="str">
        <f t="shared" si="10"/>
        <v>OK</v>
      </c>
    </row>
    <row r="69" spans="1:22" x14ac:dyDescent="0.25">
      <c r="A69" s="25">
        <f>Eingabe_Ausgabe!A69</f>
        <v>43651</v>
      </c>
      <c r="B69" s="18">
        <f>Eingabe_Ausgabe!B69</f>
        <v>0</v>
      </c>
      <c r="C69" s="18">
        <f>Eingabe_Ausgabe!C69</f>
        <v>22</v>
      </c>
      <c r="D69" s="19" t="e">
        <f>Eingabe_Ausgabe!#REF!</f>
        <v>#REF!</v>
      </c>
      <c r="E69" s="3" t="e">
        <f>MEDIAN(Eingabe_Ausgabe!#REF!)</f>
        <v>#REF!</v>
      </c>
      <c r="F69" s="4" t="e">
        <f>Eingabe_Ausgabe!#REF!</f>
        <v>#REF!</v>
      </c>
      <c r="G69" s="3" t="e">
        <f>MEDIAN(Eingabe_Ausgabe!#REF!)</f>
        <v>#REF!</v>
      </c>
      <c r="H69" s="4" t="e">
        <f>Eingabe_Ausgabe!#REF!</f>
        <v>#REF!</v>
      </c>
      <c r="I69" s="3" t="e">
        <f>MEDIAN(Eingabe_Ausgabe!#REF!)</f>
        <v>#REF!</v>
      </c>
      <c r="K69" t="str">
        <f t="shared" si="1"/>
        <v>≥20</v>
      </c>
      <c r="L69">
        <f t="shared" si="13"/>
        <v>0</v>
      </c>
      <c r="M69">
        <f t="shared" si="2"/>
        <v>0.3</v>
      </c>
      <c r="N69">
        <f t="shared" si="4"/>
        <v>8.4</v>
      </c>
      <c r="O69">
        <f t="shared" si="5"/>
        <v>0.3</v>
      </c>
      <c r="P69">
        <f t="shared" si="12"/>
        <v>8.4</v>
      </c>
      <c r="Q69" t="str">
        <f t="shared" si="6"/>
        <v>OK</v>
      </c>
      <c r="R69" t="str">
        <f t="shared" si="7"/>
        <v>OK</v>
      </c>
      <c r="S69" t="str">
        <f t="shared" si="8"/>
        <v>OK</v>
      </c>
      <c r="U69" t="str">
        <f t="shared" si="9"/>
        <v>OK</v>
      </c>
      <c r="V69" t="str">
        <f t="shared" si="10"/>
        <v>OK</v>
      </c>
    </row>
    <row r="70" spans="1:22" x14ac:dyDescent="0.25">
      <c r="A70" s="25">
        <f>Eingabe_Ausgabe!A70</f>
        <v>43652</v>
      </c>
      <c r="B70" s="18">
        <f>Eingabe_Ausgabe!B70</f>
        <v>2.1</v>
      </c>
      <c r="C70" s="18">
        <f>Eingabe_Ausgabe!C70</f>
        <v>22</v>
      </c>
      <c r="D70" s="19" t="e">
        <f>Eingabe_Ausgabe!#REF!</f>
        <v>#REF!</v>
      </c>
      <c r="E70" s="3" t="e">
        <f>MEDIAN(Eingabe_Ausgabe!#REF!)</f>
        <v>#REF!</v>
      </c>
      <c r="F70" s="4" t="e">
        <f>Eingabe_Ausgabe!#REF!</f>
        <v>#REF!</v>
      </c>
      <c r="G70" s="3" t="e">
        <f>MEDIAN(Eingabe_Ausgabe!#REF!)</f>
        <v>#REF!</v>
      </c>
      <c r="H70" s="4" t="e">
        <f>Eingabe_Ausgabe!#REF!</f>
        <v>#REF!</v>
      </c>
      <c r="I70" s="3" t="e">
        <f>MEDIAN(Eingabe_Ausgabe!#REF!)</f>
        <v>#REF!</v>
      </c>
      <c r="K70" t="str">
        <f t="shared" ref="K70:K133" si="14">IF(C69&lt;6,"&lt;6",IF(C69&lt;10,"6-10",IF(C69&lt;20,"10-20","≥20")))</f>
        <v>≥20</v>
      </c>
      <c r="L70">
        <f t="shared" si="13"/>
        <v>2.1</v>
      </c>
      <c r="M70">
        <f t="shared" ref="M70:M133" si="15">B70+B69</f>
        <v>2.1</v>
      </c>
      <c r="N70">
        <f t="shared" si="4"/>
        <v>2.4</v>
      </c>
      <c r="O70">
        <f t="shared" si="5"/>
        <v>4.2</v>
      </c>
      <c r="P70">
        <f t="shared" ref="P70:P101" si="16">N70+L70</f>
        <v>4.5</v>
      </c>
      <c r="Q70" t="str">
        <f t="shared" si="6"/>
        <v>OK</v>
      </c>
      <c r="R70" t="str">
        <f t="shared" si="7"/>
        <v>OK</v>
      </c>
      <c r="S70" t="str">
        <f t="shared" si="8"/>
        <v>OK</v>
      </c>
      <c r="U70" t="str">
        <f t="shared" si="9"/>
        <v>OK</v>
      </c>
      <c r="V70" t="str">
        <f t="shared" si="10"/>
        <v>OK</v>
      </c>
    </row>
    <row r="71" spans="1:22" x14ac:dyDescent="0.25">
      <c r="A71" s="25">
        <f>Eingabe_Ausgabe!A71</f>
        <v>43653</v>
      </c>
      <c r="B71" s="18">
        <f>Eingabe_Ausgabe!B71</f>
        <v>16.5</v>
      </c>
      <c r="C71" s="18">
        <f>Eingabe_Ausgabe!C71</f>
        <v>22</v>
      </c>
      <c r="D71" s="19" t="e">
        <f>Eingabe_Ausgabe!#REF!</f>
        <v>#REF!</v>
      </c>
      <c r="E71" s="3" t="e">
        <f>MEDIAN(Eingabe_Ausgabe!#REF!)</f>
        <v>#REF!</v>
      </c>
      <c r="F71" s="4" t="e">
        <f>Eingabe_Ausgabe!#REF!</f>
        <v>#REF!</v>
      </c>
      <c r="G71" s="3" t="e">
        <f>MEDIAN(Eingabe_Ausgabe!#REF!)</f>
        <v>#REF!</v>
      </c>
      <c r="H71" s="4" t="e">
        <f>Eingabe_Ausgabe!#REF!</f>
        <v>#REF!</v>
      </c>
      <c r="I71" s="3" t="e">
        <f>MEDIAN(Eingabe_Ausgabe!#REF!)</f>
        <v>#REF!</v>
      </c>
      <c r="K71" t="str">
        <f t="shared" si="14"/>
        <v>≥20</v>
      </c>
      <c r="L71">
        <f t="shared" si="13"/>
        <v>16.5</v>
      </c>
      <c r="M71">
        <f t="shared" si="15"/>
        <v>18.600000000000001</v>
      </c>
      <c r="N71">
        <f t="shared" ref="N71:N134" si="17">B71+B70+B69</f>
        <v>18.600000000000001</v>
      </c>
      <c r="O71">
        <f t="shared" ref="O71:O134" si="18">M71+L71</f>
        <v>35.1</v>
      </c>
      <c r="P71">
        <f t="shared" si="16"/>
        <v>35.1</v>
      </c>
      <c r="Q71" t="str">
        <f t="shared" ref="Q71:Q134" si="19">IF(AND(K71="&lt;6",P71&gt;=6),"Zu Nass",IF(AND(K71="6-10",P71&gt;=13),"Zu Nass",IF(AND(K71="10-20",P71&gt;=20),"Zu Nass",IF(AND(K71="≥20",O71&gt;=30),"Zu Nass","OK"))))</f>
        <v>Zu Nass</v>
      </c>
      <c r="R71" t="str">
        <f t="shared" ref="R71:R134" si="20">IF(K71="&lt;6","Zu Nass",IF(AND(K71="6-10",P71&gt;=13),"Zu Nass",IF(AND(K71="10-20",P71&gt;=20),"Zu Nass",IF(AND(K71="≥20",O71&gt;=30),"Zu Nass","OK"))))</f>
        <v>Zu Nass</v>
      </c>
      <c r="S71" t="str">
        <f t="shared" ref="S71:S134" si="21">IF(OR(K71="&lt;6",K71="6-10"),"Zu Nass",IF(AND(K71="10-20",P71&gt;=20),"Zu Nass",IF(AND(K71="≥20",O71&gt;=30),"Zu Nass","OK")))</f>
        <v>Zu Nass</v>
      </c>
      <c r="U71" t="str">
        <f t="shared" ref="U71:U134" si="22">IF(AND(K71="&lt;6",M71&gt;=12),"Zu Nass",IF(AND(K71="6-10",M71&gt;=26),"Zu Nass",IF(AND(K71="10-20",M71&gt;=40),"Zu Nass",IF(AND(K71="≥20",M71&gt;=60),"Zu Nass","OK"))))</f>
        <v>OK</v>
      </c>
      <c r="V71" t="str">
        <f t="shared" ref="V71:V134" si="23">Q71</f>
        <v>Zu Nass</v>
      </c>
    </row>
    <row r="72" spans="1:22" x14ac:dyDescent="0.25">
      <c r="A72" s="25">
        <f>Eingabe_Ausgabe!A72</f>
        <v>43654</v>
      </c>
      <c r="B72" s="18">
        <f>Eingabe_Ausgabe!B72</f>
        <v>10.6</v>
      </c>
      <c r="C72" s="18">
        <f>Eingabe_Ausgabe!C72</f>
        <v>8</v>
      </c>
      <c r="D72" s="19" t="e">
        <f>Eingabe_Ausgabe!#REF!</f>
        <v>#REF!</v>
      </c>
      <c r="E72" s="3" t="e">
        <f>MEDIAN(Eingabe_Ausgabe!#REF!)</f>
        <v>#REF!</v>
      </c>
      <c r="F72" s="4" t="e">
        <f>Eingabe_Ausgabe!#REF!</f>
        <v>#REF!</v>
      </c>
      <c r="G72" s="3" t="e">
        <f>MEDIAN(Eingabe_Ausgabe!#REF!)</f>
        <v>#REF!</v>
      </c>
      <c r="H72" s="4" t="e">
        <f>Eingabe_Ausgabe!#REF!</f>
        <v>#REF!</v>
      </c>
      <c r="I72" s="3" t="e">
        <f>MEDIAN(Eingabe_Ausgabe!#REF!)</f>
        <v>#REF!</v>
      </c>
      <c r="K72" t="str">
        <f t="shared" si="14"/>
        <v>≥20</v>
      </c>
      <c r="L72">
        <f t="shared" si="13"/>
        <v>10.6</v>
      </c>
      <c r="M72">
        <f t="shared" si="15"/>
        <v>27.1</v>
      </c>
      <c r="N72">
        <f t="shared" si="17"/>
        <v>29.200000000000003</v>
      </c>
      <c r="O72">
        <f t="shared" si="18"/>
        <v>37.700000000000003</v>
      </c>
      <c r="P72">
        <f t="shared" si="16"/>
        <v>39.800000000000004</v>
      </c>
      <c r="Q72" t="str">
        <f t="shared" si="19"/>
        <v>Zu Nass</v>
      </c>
      <c r="R72" t="str">
        <f t="shared" si="20"/>
        <v>Zu Nass</v>
      </c>
      <c r="S72" t="str">
        <f t="shared" si="21"/>
        <v>Zu Nass</v>
      </c>
      <c r="U72" t="str">
        <f t="shared" si="22"/>
        <v>OK</v>
      </c>
      <c r="V72" t="str">
        <f t="shared" si="23"/>
        <v>Zu Nass</v>
      </c>
    </row>
    <row r="73" spans="1:22" x14ac:dyDescent="0.25">
      <c r="A73" s="25">
        <f>Eingabe_Ausgabe!A73</f>
        <v>43655</v>
      </c>
      <c r="B73" s="18">
        <f>Eingabe_Ausgabe!B73</f>
        <v>0.1</v>
      </c>
      <c r="C73" s="18">
        <f>Eingabe_Ausgabe!C73</f>
        <v>8</v>
      </c>
      <c r="D73" s="19" t="e">
        <f>Eingabe_Ausgabe!#REF!</f>
        <v>#REF!</v>
      </c>
      <c r="E73" s="3" t="e">
        <f>MEDIAN(Eingabe_Ausgabe!#REF!)</f>
        <v>#REF!</v>
      </c>
      <c r="F73" s="4" t="e">
        <f>Eingabe_Ausgabe!#REF!</f>
        <v>#REF!</v>
      </c>
      <c r="G73" s="3" t="e">
        <f>MEDIAN(Eingabe_Ausgabe!#REF!)</f>
        <v>#REF!</v>
      </c>
      <c r="H73" s="4" t="e">
        <f>Eingabe_Ausgabe!#REF!</f>
        <v>#REF!</v>
      </c>
      <c r="I73" s="3" t="e">
        <f>MEDIAN(Eingabe_Ausgabe!#REF!)</f>
        <v>#REF!</v>
      </c>
      <c r="K73" t="str">
        <f t="shared" si="14"/>
        <v>6-10</v>
      </c>
      <c r="L73">
        <f t="shared" si="13"/>
        <v>0.1</v>
      </c>
      <c r="M73">
        <f t="shared" si="15"/>
        <v>10.7</v>
      </c>
      <c r="N73">
        <f t="shared" si="17"/>
        <v>27.2</v>
      </c>
      <c r="O73">
        <f t="shared" si="18"/>
        <v>10.799999999999999</v>
      </c>
      <c r="P73">
        <f t="shared" si="16"/>
        <v>27.3</v>
      </c>
      <c r="Q73" t="str">
        <f t="shared" si="19"/>
        <v>Zu Nass</v>
      </c>
      <c r="R73" t="str">
        <f t="shared" si="20"/>
        <v>Zu Nass</v>
      </c>
      <c r="S73" t="str">
        <f t="shared" si="21"/>
        <v>Zu Nass</v>
      </c>
      <c r="U73" t="str">
        <f t="shared" si="22"/>
        <v>OK</v>
      </c>
      <c r="V73" t="str">
        <f t="shared" si="23"/>
        <v>Zu Nass</v>
      </c>
    </row>
    <row r="74" spans="1:22" x14ac:dyDescent="0.25">
      <c r="A74" s="25">
        <f>Eingabe_Ausgabe!A74</f>
        <v>43656</v>
      </c>
      <c r="B74" s="18">
        <f>Eingabe_Ausgabe!B74</f>
        <v>0</v>
      </c>
      <c r="C74" s="18">
        <f>Eingabe_Ausgabe!C74</f>
        <v>8</v>
      </c>
      <c r="D74" s="19" t="e">
        <f>Eingabe_Ausgabe!#REF!</f>
        <v>#REF!</v>
      </c>
      <c r="E74" s="3" t="e">
        <f>MEDIAN(Eingabe_Ausgabe!#REF!)</f>
        <v>#REF!</v>
      </c>
      <c r="F74" s="4" t="e">
        <f>Eingabe_Ausgabe!#REF!</f>
        <v>#REF!</v>
      </c>
      <c r="G74" s="3" t="e">
        <f>MEDIAN(Eingabe_Ausgabe!#REF!)</f>
        <v>#REF!</v>
      </c>
      <c r="H74" s="4" t="e">
        <f>Eingabe_Ausgabe!#REF!</f>
        <v>#REF!</v>
      </c>
      <c r="I74" s="3" t="e">
        <f>MEDIAN(Eingabe_Ausgabe!#REF!)</f>
        <v>#REF!</v>
      </c>
      <c r="K74" t="str">
        <f t="shared" si="14"/>
        <v>6-10</v>
      </c>
      <c r="L74">
        <f t="shared" si="13"/>
        <v>0</v>
      </c>
      <c r="M74">
        <f t="shared" si="15"/>
        <v>0.1</v>
      </c>
      <c r="N74">
        <f t="shared" si="17"/>
        <v>10.7</v>
      </c>
      <c r="O74">
        <f t="shared" si="18"/>
        <v>0.1</v>
      </c>
      <c r="P74">
        <f t="shared" si="16"/>
        <v>10.7</v>
      </c>
      <c r="Q74" t="str">
        <f t="shared" si="19"/>
        <v>OK</v>
      </c>
      <c r="R74" t="str">
        <f t="shared" si="20"/>
        <v>OK</v>
      </c>
      <c r="S74" t="str">
        <f t="shared" si="21"/>
        <v>Zu Nass</v>
      </c>
      <c r="U74" t="str">
        <f t="shared" si="22"/>
        <v>OK</v>
      </c>
      <c r="V74" t="str">
        <f t="shared" si="23"/>
        <v>OK</v>
      </c>
    </row>
    <row r="75" spans="1:22" x14ac:dyDescent="0.25">
      <c r="A75" s="25">
        <f>Eingabe_Ausgabe!A75</f>
        <v>43657</v>
      </c>
      <c r="B75" s="18">
        <f>Eingabe_Ausgabe!B75</f>
        <v>0.1</v>
      </c>
      <c r="C75" s="18">
        <f>Eingabe_Ausgabe!C75</f>
        <v>8</v>
      </c>
      <c r="D75" s="19" t="e">
        <f>Eingabe_Ausgabe!#REF!</f>
        <v>#REF!</v>
      </c>
      <c r="E75" s="3" t="e">
        <f>MEDIAN(Eingabe_Ausgabe!#REF!)</f>
        <v>#REF!</v>
      </c>
      <c r="F75" s="4" t="e">
        <f>Eingabe_Ausgabe!#REF!</f>
        <v>#REF!</v>
      </c>
      <c r="G75" s="3" t="e">
        <f>MEDIAN(Eingabe_Ausgabe!#REF!)</f>
        <v>#REF!</v>
      </c>
      <c r="H75" s="4" t="e">
        <f>Eingabe_Ausgabe!#REF!</f>
        <v>#REF!</v>
      </c>
      <c r="I75" s="3" t="e">
        <f>MEDIAN(Eingabe_Ausgabe!#REF!)</f>
        <v>#REF!</v>
      </c>
      <c r="K75" t="str">
        <f t="shared" si="14"/>
        <v>6-10</v>
      </c>
      <c r="L75">
        <f t="shared" si="13"/>
        <v>0.1</v>
      </c>
      <c r="M75">
        <f t="shared" si="15"/>
        <v>0.1</v>
      </c>
      <c r="N75">
        <f t="shared" si="17"/>
        <v>0.2</v>
      </c>
      <c r="O75">
        <f t="shared" si="18"/>
        <v>0.2</v>
      </c>
      <c r="P75">
        <f t="shared" si="16"/>
        <v>0.30000000000000004</v>
      </c>
      <c r="Q75" t="str">
        <f t="shared" si="19"/>
        <v>OK</v>
      </c>
      <c r="R75" t="str">
        <f t="shared" si="20"/>
        <v>OK</v>
      </c>
      <c r="S75" t="str">
        <f t="shared" si="21"/>
        <v>Zu Nass</v>
      </c>
      <c r="U75" t="str">
        <f t="shared" si="22"/>
        <v>OK</v>
      </c>
      <c r="V75" t="str">
        <f t="shared" si="23"/>
        <v>OK</v>
      </c>
    </row>
    <row r="76" spans="1:22" x14ac:dyDescent="0.25">
      <c r="A76" s="25">
        <f>Eingabe_Ausgabe!A76</f>
        <v>43658</v>
      </c>
      <c r="B76" s="18">
        <f>Eingabe_Ausgabe!B76</f>
        <v>10.5</v>
      </c>
      <c r="C76" s="18">
        <f>Eingabe_Ausgabe!C76</f>
        <v>10</v>
      </c>
      <c r="D76" s="19" t="e">
        <f>Eingabe_Ausgabe!#REF!</f>
        <v>#REF!</v>
      </c>
      <c r="E76" s="3" t="e">
        <f>MEDIAN(Eingabe_Ausgabe!#REF!)</f>
        <v>#REF!</v>
      </c>
      <c r="F76" s="4" t="e">
        <f>Eingabe_Ausgabe!#REF!</f>
        <v>#REF!</v>
      </c>
      <c r="G76" s="3" t="e">
        <f>MEDIAN(Eingabe_Ausgabe!#REF!)</f>
        <v>#REF!</v>
      </c>
      <c r="H76" s="4" t="e">
        <f>Eingabe_Ausgabe!#REF!</f>
        <v>#REF!</v>
      </c>
      <c r="I76" s="3" t="e">
        <f>MEDIAN(Eingabe_Ausgabe!#REF!)</f>
        <v>#REF!</v>
      </c>
      <c r="K76" t="str">
        <f t="shared" si="14"/>
        <v>6-10</v>
      </c>
      <c r="L76">
        <f t="shared" si="13"/>
        <v>10.5</v>
      </c>
      <c r="M76">
        <f t="shared" si="15"/>
        <v>10.6</v>
      </c>
      <c r="N76">
        <f t="shared" si="17"/>
        <v>10.6</v>
      </c>
      <c r="O76">
        <f t="shared" si="18"/>
        <v>21.1</v>
      </c>
      <c r="P76">
        <f t="shared" si="16"/>
        <v>21.1</v>
      </c>
      <c r="Q76" t="str">
        <f t="shared" si="19"/>
        <v>Zu Nass</v>
      </c>
      <c r="R76" t="str">
        <f t="shared" si="20"/>
        <v>Zu Nass</v>
      </c>
      <c r="S76" t="str">
        <f t="shared" si="21"/>
        <v>Zu Nass</v>
      </c>
      <c r="U76" t="str">
        <f t="shared" si="22"/>
        <v>OK</v>
      </c>
      <c r="V76" t="str">
        <f t="shared" si="23"/>
        <v>Zu Nass</v>
      </c>
    </row>
    <row r="77" spans="1:22" x14ac:dyDescent="0.25">
      <c r="A77" s="25">
        <f>Eingabe_Ausgabe!A77</f>
        <v>43659</v>
      </c>
      <c r="B77" s="18">
        <f>Eingabe_Ausgabe!B77</f>
        <v>7.5</v>
      </c>
      <c r="C77" s="18">
        <f>Eingabe_Ausgabe!C77</f>
        <v>10</v>
      </c>
      <c r="D77" s="19" t="e">
        <f>Eingabe_Ausgabe!#REF!</f>
        <v>#REF!</v>
      </c>
      <c r="E77" s="3" t="e">
        <f>MEDIAN(Eingabe_Ausgabe!#REF!)</f>
        <v>#REF!</v>
      </c>
      <c r="F77" s="4" t="e">
        <f>Eingabe_Ausgabe!#REF!</f>
        <v>#REF!</v>
      </c>
      <c r="G77" s="3" t="e">
        <f>MEDIAN(Eingabe_Ausgabe!#REF!)</f>
        <v>#REF!</v>
      </c>
      <c r="H77" s="4" t="e">
        <f>Eingabe_Ausgabe!#REF!</f>
        <v>#REF!</v>
      </c>
      <c r="I77" s="3" t="e">
        <f>MEDIAN(Eingabe_Ausgabe!#REF!)</f>
        <v>#REF!</v>
      </c>
      <c r="K77" t="str">
        <f t="shared" si="14"/>
        <v>10-20</v>
      </c>
      <c r="L77">
        <f t="shared" si="13"/>
        <v>7.5</v>
      </c>
      <c r="M77">
        <f t="shared" si="15"/>
        <v>18</v>
      </c>
      <c r="N77">
        <f t="shared" si="17"/>
        <v>18.100000000000001</v>
      </c>
      <c r="O77">
        <f t="shared" si="18"/>
        <v>25.5</v>
      </c>
      <c r="P77">
        <f t="shared" si="16"/>
        <v>25.6</v>
      </c>
      <c r="Q77" t="str">
        <f t="shared" si="19"/>
        <v>Zu Nass</v>
      </c>
      <c r="R77" t="str">
        <f t="shared" si="20"/>
        <v>Zu Nass</v>
      </c>
      <c r="S77" t="str">
        <f t="shared" si="21"/>
        <v>Zu Nass</v>
      </c>
      <c r="U77" t="str">
        <f t="shared" si="22"/>
        <v>OK</v>
      </c>
      <c r="V77" t="str">
        <f t="shared" si="23"/>
        <v>Zu Nass</v>
      </c>
    </row>
    <row r="78" spans="1:22" x14ac:dyDescent="0.25">
      <c r="A78" s="25">
        <f>Eingabe_Ausgabe!A78</f>
        <v>43660</v>
      </c>
      <c r="B78" s="18">
        <f>Eingabe_Ausgabe!B78</f>
        <v>11.9</v>
      </c>
      <c r="C78" s="18">
        <f>Eingabe_Ausgabe!C78</f>
        <v>10</v>
      </c>
      <c r="D78" s="19" t="e">
        <f>Eingabe_Ausgabe!#REF!</f>
        <v>#REF!</v>
      </c>
      <c r="E78" s="3" t="e">
        <f>MEDIAN(Eingabe_Ausgabe!#REF!)</f>
        <v>#REF!</v>
      </c>
      <c r="F78" s="4" t="e">
        <f>Eingabe_Ausgabe!#REF!</f>
        <v>#REF!</v>
      </c>
      <c r="G78" s="3" t="e">
        <f>MEDIAN(Eingabe_Ausgabe!#REF!)</f>
        <v>#REF!</v>
      </c>
      <c r="H78" s="4" t="e">
        <f>Eingabe_Ausgabe!#REF!</f>
        <v>#REF!</v>
      </c>
      <c r="I78" s="3" t="e">
        <f>MEDIAN(Eingabe_Ausgabe!#REF!)</f>
        <v>#REF!</v>
      </c>
      <c r="K78" t="str">
        <f t="shared" si="14"/>
        <v>10-20</v>
      </c>
      <c r="L78">
        <f t="shared" si="13"/>
        <v>11.9</v>
      </c>
      <c r="M78">
        <f t="shared" si="15"/>
        <v>19.399999999999999</v>
      </c>
      <c r="N78">
        <f t="shared" si="17"/>
        <v>29.9</v>
      </c>
      <c r="O78">
        <f t="shared" si="18"/>
        <v>31.299999999999997</v>
      </c>
      <c r="P78">
        <f t="shared" si="16"/>
        <v>41.8</v>
      </c>
      <c r="Q78" t="str">
        <f t="shared" si="19"/>
        <v>Zu Nass</v>
      </c>
      <c r="R78" t="str">
        <f t="shared" si="20"/>
        <v>Zu Nass</v>
      </c>
      <c r="S78" t="str">
        <f t="shared" si="21"/>
        <v>Zu Nass</v>
      </c>
      <c r="U78" t="str">
        <f t="shared" si="22"/>
        <v>OK</v>
      </c>
      <c r="V78" t="str">
        <f t="shared" si="23"/>
        <v>Zu Nass</v>
      </c>
    </row>
    <row r="79" spans="1:22" x14ac:dyDescent="0.25">
      <c r="A79" s="25">
        <f>Eingabe_Ausgabe!A79</f>
        <v>43661</v>
      </c>
      <c r="B79" s="18">
        <f>Eingabe_Ausgabe!B79</f>
        <v>1.1000000000000001</v>
      </c>
      <c r="C79" s="18">
        <f>Eingabe_Ausgabe!C79</f>
        <v>6</v>
      </c>
      <c r="D79" s="19" t="e">
        <f>Eingabe_Ausgabe!#REF!</f>
        <v>#REF!</v>
      </c>
      <c r="E79" s="3" t="e">
        <f>MEDIAN(Eingabe_Ausgabe!#REF!)</f>
        <v>#REF!</v>
      </c>
      <c r="F79" s="4" t="e">
        <f>Eingabe_Ausgabe!#REF!</f>
        <v>#REF!</v>
      </c>
      <c r="G79" s="3" t="e">
        <f>MEDIAN(Eingabe_Ausgabe!#REF!)</f>
        <v>#REF!</v>
      </c>
      <c r="H79" s="4" t="e">
        <f>Eingabe_Ausgabe!#REF!</f>
        <v>#REF!</v>
      </c>
      <c r="I79" s="3" t="e">
        <f>MEDIAN(Eingabe_Ausgabe!#REF!)</f>
        <v>#REF!</v>
      </c>
      <c r="K79" t="str">
        <f t="shared" si="14"/>
        <v>10-20</v>
      </c>
      <c r="L79">
        <f t="shared" si="13"/>
        <v>1.1000000000000001</v>
      </c>
      <c r="M79">
        <f t="shared" si="15"/>
        <v>13</v>
      </c>
      <c r="N79">
        <f t="shared" si="17"/>
        <v>20.5</v>
      </c>
      <c r="O79">
        <f t="shared" si="18"/>
        <v>14.1</v>
      </c>
      <c r="P79">
        <f t="shared" si="16"/>
        <v>21.6</v>
      </c>
      <c r="Q79" t="str">
        <f t="shared" si="19"/>
        <v>Zu Nass</v>
      </c>
      <c r="R79" t="str">
        <f t="shared" si="20"/>
        <v>Zu Nass</v>
      </c>
      <c r="S79" t="str">
        <f t="shared" si="21"/>
        <v>Zu Nass</v>
      </c>
      <c r="U79" t="str">
        <f t="shared" si="22"/>
        <v>OK</v>
      </c>
      <c r="V79" t="str">
        <f t="shared" si="23"/>
        <v>Zu Nass</v>
      </c>
    </row>
    <row r="80" spans="1:22" x14ac:dyDescent="0.25">
      <c r="A80" s="25">
        <f>Eingabe_Ausgabe!A80</f>
        <v>43662</v>
      </c>
      <c r="B80" s="18">
        <f>Eingabe_Ausgabe!B80</f>
        <v>0</v>
      </c>
      <c r="C80" s="18">
        <f>Eingabe_Ausgabe!C80</f>
        <v>6</v>
      </c>
      <c r="D80" s="19" t="e">
        <f>Eingabe_Ausgabe!#REF!</f>
        <v>#REF!</v>
      </c>
      <c r="E80" s="3" t="e">
        <f>MEDIAN(Eingabe_Ausgabe!#REF!)</f>
        <v>#REF!</v>
      </c>
      <c r="F80" s="4" t="e">
        <f>Eingabe_Ausgabe!#REF!</f>
        <v>#REF!</v>
      </c>
      <c r="G80" s="3" t="e">
        <f>MEDIAN(Eingabe_Ausgabe!#REF!)</f>
        <v>#REF!</v>
      </c>
      <c r="H80" s="4" t="e">
        <f>Eingabe_Ausgabe!#REF!</f>
        <v>#REF!</v>
      </c>
      <c r="I80" s="3" t="e">
        <f>MEDIAN(Eingabe_Ausgabe!#REF!)</f>
        <v>#REF!</v>
      </c>
      <c r="K80" t="str">
        <f t="shared" si="14"/>
        <v>6-10</v>
      </c>
      <c r="L80">
        <f t="shared" si="13"/>
        <v>0</v>
      </c>
      <c r="M80">
        <f t="shared" si="15"/>
        <v>1.1000000000000001</v>
      </c>
      <c r="N80">
        <f t="shared" si="17"/>
        <v>13</v>
      </c>
      <c r="O80">
        <f t="shared" si="18"/>
        <v>1.1000000000000001</v>
      </c>
      <c r="P80">
        <f t="shared" si="16"/>
        <v>13</v>
      </c>
      <c r="Q80" t="str">
        <f t="shared" si="19"/>
        <v>Zu Nass</v>
      </c>
      <c r="R80" t="str">
        <f t="shared" si="20"/>
        <v>Zu Nass</v>
      </c>
      <c r="S80" t="str">
        <f t="shared" si="21"/>
        <v>Zu Nass</v>
      </c>
      <c r="U80" t="str">
        <f t="shared" si="22"/>
        <v>OK</v>
      </c>
      <c r="V80" t="str">
        <f t="shared" si="23"/>
        <v>Zu Nass</v>
      </c>
    </row>
    <row r="81" spans="1:22" x14ac:dyDescent="0.25">
      <c r="A81" s="25">
        <f>Eingabe_Ausgabe!A81</f>
        <v>43663</v>
      </c>
      <c r="B81" s="18">
        <f>Eingabe_Ausgabe!B81</f>
        <v>0</v>
      </c>
      <c r="C81" s="18">
        <f>Eingabe_Ausgabe!C81</f>
        <v>10</v>
      </c>
      <c r="D81" s="19" t="e">
        <f>Eingabe_Ausgabe!#REF!</f>
        <v>#REF!</v>
      </c>
      <c r="E81" s="3" t="e">
        <f>MEDIAN(Eingabe_Ausgabe!#REF!)</f>
        <v>#REF!</v>
      </c>
      <c r="F81" s="4" t="e">
        <f>Eingabe_Ausgabe!#REF!</f>
        <v>#REF!</v>
      </c>
      <c r="G81" s="3" t="e">
        <f>MEDIAN(Eingabe_Ausgabe!#REF!)</f>
        <v>#REF!</v>
      </c>
      <c r="H81" s="4" t="e">
        <f>Eingabe_Ausgabe!#REF!</f>
        <v>#REF!</v>
      </c>
      <c r="I81" s="3" t="e">
        <f>MEDIAN(Eingabe_Ausgabe!#REF!)</f>
        <v>#REF!</v>
      </c>
      <c r="K81" t="str">
        <f t="shared" si="14"/>
        <v>6-10</v>
      </c>
      <c r="L81">
        <f t="shared" si="13"/>
        <v>0</v>
      </c>
      <c r="M81">
        <f t="shared" si="15"/>
        <v>0</v>
      </c>
      <c r="N81">
        <f t="shared" si="17"/>
        <v>1.1000000000000001</v>
      </c>
      <c r="O81">
        <f t="shared" si="18"/>
        <v>0</v>
      </c>
      <c r="P81">
        <f t="shared" si="16"/>
        <v>1.1000000000000001</v>
      </c>
      <c r="Q81" t="str">
        <f t="shared" si="19"/>
        <v>OK</v>
      </c>
      <c r="R81" t="str">
        <f t="shared" si="20"/>
        <v>OK</v>
      </c>
      <c r="S81" t="str">
        <f t="shared" si="21"/>
        <v>Zu Nass</v>
      </c>
      <c r="U81" t="str">
        <f t="shared" si="22"/>
        <v>OK</v>
      </c>
      <c r="V81" t="str">
        <f t="shared" si="23"/>
        <v>OK</v>
      </c>
    </row>
    <row r="82" spans="1:22" x14ac:dyDescent="0.25">
      <c r="A82" s="25">
        <f>Eingabe_Ausgabe!A82</f>
        <v>43664</v>
      </c>
      <c r="B82" s="18">
        <f>Eingabe_Ausgabe!B82</f>
        <v>0</v>
      </c>
      <c r="C82" s="18">
        <f>Eingabe_Ausgabe!C82</f>
        <v>10</v>
      </c>
      <c r="D82" s="19" t="e">
        <f>Eingabe_Ausgabe!#REF!</f>
        <v>#REF!</v>
      </c>
      <c r="E82" s="3" t="e">
        <f>MEDIAN(Eingabe_Ausgabe!#REF!)</f>
        <v>#REF!</v>
      </c>
      <c r="F82" s="4" t="e">
        <f>Eingabe_Ausgabe!#REF!</f>
        <v>#REF!</v>
      </c>
      <c r="G82" s="3" t="e">
        <f>MEDIAN(Eingabe_Ausgabe!#REF!)</f>
        <v>#REF!</v>
      </c>
      <c r="H82" s="4" t="e">
        <f>Eingabe_Ausgabe!#REF!</f>
        <v>#REF!</v>
      </c>
      <c r="I82" s="3" t="e">
        <f>MEDIAN(Eingabe_Ausgabe!#REF!)</f>
        <v>#REF!</v>
      </c>
      <c r="K82" t="str">
        <f t="shared" si="14"/>
        <v>10-20</v>
      </c>
      <c r="L82">
        <f t="shared" si="13"/>
        <v>0</v>
      </c>
      <c r="M82">
        <f t="shared" si="15"/>
        <v>0</v>
      </c>
      <c r="N82">
        <f t="shared" si="17"/>
        <v>0</v>
      </c>
      <c r="O82">
        <f t="shared" si="18"/>
        <v>0</v>
      </c>
      <c r="P82">
        <f t="shared" si="16"/>
        <v>0</v>
      </c>
      <c r="Q82" t="str">
        <f t="shared" si="19"/>
        <v>OK</v>
      </c>
      <c r="R82" t="str">
        <f t="shared" si="20"/>
        <v>OK</v>
      </c>
      <c r="S82" t="str">
        <f t="shared" si="21"/>
        <v>OK</v>
      </c>
      <c r="U82" t="str">
        <f t="shared" si="22"/>
        <v>OK</v>
      </c>
      <c r="V82" t="str">
        <f t="shared" si="23"/>
        <v>OK</v>
      </c>
    </row>
    <row r="83" spans="1:22" x14ac:dyDescent="0.25">
      <c r="A83" s="25">
        <f>Eingabe_Ausgabe!A83</f>
        <v>43665</v>
      </c>
      <c r="B83" s="18">
        <f>Eingabe_Ausgabe!B83</f>
        <v>0</v>
      </c>
      <c r="C83" s="18">
        <f>Eingabe_Ausgabe!C83</f>
        <v>12</v>
      </c>
      <c r="D83" s="19" t="e">
        <f>Eingabe_Ausgabe!#REF!</f>
        <v>#REF!</v>
      </c>
      <c r="E83" s="3" t="e">
        <f>MEDIAN(Eingabe_Ausgabe!#REF!)</f>
        <v>#REF!</v>
      </c>
      <c r="F83" s="4" t="e">
        <f>Eingabe_Ausgabe!#REF!</f>
        <v>#REF!</v>
      </c>
      <c r="G83" s="3" t="e">
        <f>MEDIAN(Eingabe_Ausgabe!#REF!)</f>
        <v>#REF!</v>
      </c>
      <c r="H83" s="4" t="e">
        <f>Eingabe_Ausgabe!#REF!</f>
        <v>#REF!</v>
      </c>
      <c r="I83" s="3" t="e">
        <f>MEDIAN(Eingabe_Ausgabe!#REF!)</f>
        <v>#REF!</v>
      </c>
      <c r="K83" t="str">
        <f t="shared" si="14"/>
        <v>10-20</v>
      </c>
      <c r="L83">
        <f t="shared" si="13"/>
        <v>0</v>
      </c>
      <c r="M83">
        <f t="shared" si="15"/>
        <v>0</v>
      </c>
      <c r="N83">
        <f t="shared" si="17"/>
        <v>0</v>
      </c>
      <c r="O83">
        <f t="shared" si="18"/>
        <v>0</v>
      </c>
      <c r="P83">
        <f t="shared" si="16"/>
        <v>0</v>
      </c>
      <c r="Q83" t="str">
        <f t="shared" si="19"/>
        <v>OK</v>
      </c>
      <c r="R83" t="str">
        <f t="shared" si="20"/>
        <v>OK</v>
      </c>
      <c r="S83" t="str">
        <f t="shared" si="21"/>
        <v>OK</v>
      </c>
      <c r="U83" t="str">
        <f t="shared" si="22"/>
        <v>OK</v>
      </c>
      <c r="V83" t="str">
        <f t="shared" si="23"/>
        <v>OK</v>
      </c>
    </row>
    <row r="84" spans="1:22" x14ac:dyDescent="0.25">
      <c r="A84" s="25">
        <f>Eingabe_Ausgabe!A84</f>
        <v>43666</v>
      </c>
      <c r="B84" s="18">
        <f>Eingabe_Ausgabe!B84</f>
        <v>0.7</v>
      </c>
      <c r="C84" s="18">
        <f>Eingabe_Ausgabe!C84</f>
        <v>12</v>
      </c>
      <c r="D84" s="19" t="e">
        <f>Eingabe_Ausgabe!#REF!</f>
        <v>#REF!</v>
      </c>
      <c r="E84" s="3" t="e">
        <f>MEDIAN(Eingabe_Ausgabe!#REF!)</f>
        <v>#REF!</v>
      </c>
      <c r="F84" s="4" t="e">
        <f>Eingabe_Ausgabe!#REF!</f>
        <v>#REF!</v>
      </c>
      <c r="G84" s="3" t="e">
        <f>MEDIAN(Eingabe_Ausgabe!#REF!)</f>
        <v>#REF!</v>
      </c>
      <c r="H84" s="4" t="e">
        <f>Eingabe_Ausgabe!#REF!</f>
        <v>#REF!</v>
      </c>
      <c r="I84" s="3" t="e">
        <f>MEDIAN(Eingabe_Ausgabe!#REF!)</f>
        <v>#REF!</v>
      </c>
      <c r="K84" t="str">
        <f t="shared" si="14"/>
        <v>10-20</v>
      </c>
      <c r="L84">
        <f t="shared" si="13"/>
        <v>0.7</v>
      </c>
      <c r="M84">
        <f t="shared" si="15"/>
        <v>0.7</v>
      </c>
      <c r="N84">
        <f t="shared" si="17"/>
        <v>0.7</v>
      </c>
      <c r="O84">
        <f t="shared" si="18"/>
        <v>1.4</v>
      </c>
      <c r="P84">
        <f t="shared" si="16"/>
        <v>1.4</v>
      </c>
      <c r="Q84" t="str">
        <f t="shared" si="19"/>
        <v>OK</v>
      </c>
      <c r="R84" t="str">
        <f t="shared" si="20"/>
        <v>OK</v>
      </c>
      <c r="S84" t="str">
        <f t="shared" si="21"/>
        <v>OK</v>
      </c>
      <c r="U84" t="str">
        <f t="shared" si="22"/>
        <v>OK</v>
      </c>
      <c r="V84" t="str">
        <f t="shared" si="23"/>
        <v>OK</v>
      </c>
    </row>
    <row r="85" spans="1:22" x14ac:dyDescent="0.25">
      <c r="A85" s="25">
        <f>Eingabe_Ausgabe!A85</f>
        <v>43667</v>
      </c>
      <c r="B85" s="18">
        <f>Eingabe_Ausgabe!B85</f>
        <v>4.4000000000000004</v>
      </c>
      <c r="C85" s="18">
        <f>Eingabe_Ausgabe!C85</f>
        <v>12</v>
      </c>
      <c r="D85" s="19" t="e">
        <f>Eingabe_Ausgabe!#REF!</f>
        <v>#REF!</v>
      </c>
      <c r="E85" s="3" t="e">
        <f>MEDIAN(Eingabe_Ausgabe!#REF!)</f>
        <v>#REF!</v>
      </c>
      <c r="F85" s="4" t="e">
        <f>Eingabe_Ausgabe!#REF!</f>
        <v>#REF!</v>
      </c>
      <c r="G85" s="3" t="e">
        <f>MEDIAN(Eingabe_Ausgabe!#REF!)</f>
        <v>#REF!</v>
      </c>
      <c r="H85" s="4" t="e">
        <f>Eingabe_Ausgabe!#REF!</f>
        <v>#REF!</v>
      </c>
      <c r="I85" s="3" t="e">
        <f>MEDIAN(Eingabe_Ausgabe!#REF!)</f>
        <v>#REF!</v>
      </c>
      <c r="K85" t="str">
        <f t="shared" si="14"/>
        <v>10-20</v>
      </c>
      <c r="L85">
        <f t="shared" si="13"/>
        <v>4.4000000000000004</v>
      </c>
      <c r="M85">
        <f t="shared" si="15"/>
        <v>5.1000000000000005</v>
      </c>
      <c r="N85">
        <f t="shared" si="17"/>
        <v>5.1000000000000005</v>
      </c>
      <c r="O85">
        <f t="shared" si="18"/>
        <v>9.5</v>
      </c>
      <c r="P85">
        <f t="shared" si="16"/>
        <v>9.5</v>
      </c>
      <c r="Q85" t="str">
        <f t="shared" si="19"/>
        <v>OK</v>
      </c>
      <c r="R85" t="str">
        <f t="shared" si="20"/>
        <v>OK</v>
      </c>
      <c r="S85" t="str">
        <f t="shared" si="21"/>
        <v>OK</v>
      </c>
      <c r="U85" t="str">
        <f t="shared" si="22"/>
        <v>OK</v>
      </c>
      <c r="V85" t="str">
        <f t="shared" si="23"/>
        <v>OK</v>
      </c>
    </row>
    <row r="86" spans="1:22" x14ac:dyDescent="0.25">
      <c r="A86" s="25">
        <f>Eingabe_Ausgabe!A86</f>
        <v>43668</v>
      </c>
      <c r="B86" s="18">
        <f>Eingabe_Ausgabe!B86</f>
        <v>0</v>
      </c>
      <c r="C86" s="18">
        <f>Eingabe_Ausgabe!C86</f>
        <v>18</v>
      </c>
      <c r="D86" s="19" t="e">
        <f>Eingabe_Ausgabe!#REF!</f>
        <v>#REF!</v>
      </c>
      <c r="E86" s="3" t="e">
        <f>MEDIAN(Eingabe_Ausgabe!#REF!)</f>
        <v>#REF!</v>
      </c>
      <c r="F86" s="4" t="e">
        <f>Eingabe_Ausgabe!#REF!</f>
        <v>#REF!</v>
      </c>
      <c r="G86" s="3" t="e">
        <f>MEDIAN(Eingabe_Ausgabe!#REF!)</f>
        <v>#REF!</v>
      </c>
      <c r="H86" s="4" t="e">
        <f>Eingabe_Ausgabe!#REF!</f>
        <v>#REF!</v>
      </c>
      <c r="I86" s="3" t="e">
        <f>MEDIAN(Eingabe_Ausgabe!#REF!)</f>
        <v>#REF!</v>
      </c>
      <c r="K86" t="str">
        <f t="shared" si="14"/>
        <v>10-20</v>
      </c>
      <c r="L86">
        <f t="shared" si="13"/>
        <v>0</v>
      </c>
      <c r="M86">
        <f t="shared" si="15"/>
        <v>4.4000000000000004</v>
      </c>
      <c r="N86">
        <f t="shared" si="17"/>
        <v>5.1000000000000005</v>
      </c>
      <c r="O86">
        <f t="shared" si="18"/>
        <v>4.4000000000000004</v>
      </c>
      <c r="P86">
        <f t="shared" si="16"/>
        <v>5.1000000000000005</v>
      </c>
      <c r="Q86" t="str">
        <f t="shared" si="19"/>
        <v>OK</v>
      </c>
      <c r="R86" t="str">
        <f t="shared" si="20"/>
        <v>OK</v>
      </c>
      <c r="S86" t="str">
        <f t="shared" si="21"/>
        <v>OK</v>
      </c>
      <c r="U86" t="str">
        <f t="shared" si="22"/>
        <v>OK</v>
      </c>
      <c r="V86" t="str">
        <f t="shared" si="23"/>
        <v>OK</v>
      </c>
    </row>
    <row r="87" spans="1:22" x14ac:dyDescent="0.25">
      <c r="A87" s="25">
        <f>Eingabe_Ausgabe!A87</f>
        <v>43669</v>
      </c>
      <c r="B87" s="18">
        <f>Eingabe_Ausgabe!B87</f>
        <v>0</v>
      </c>
      <c r="C87" s="18">
        <f>Eingabe_Ausgabe!C87</f>
        <v>18</v>
      </c>
      <c r="D87" s="19" t="e">
        <f>Eingabe_Ausgabe!#REF!</f>
        <v>#REF!</v>
      </c>
      <c r="E87" s="3" t="e">
        <f>MEDIAN(Eingabe_Ausgabe!#REF!)</f>
        <v>#REF!</v>
      </c>
      <c r="F87" s="4" t="e">
        <f>Eingabe_Ausgabe!#REF!</f>
        <v>#REF!</v>
      </c>
      <c r="G87" s="3" t="e">
        <f>MEDIAN(Eingabe_Ausgabe!#REF!)</f>
        <v>#REF!</v>
      </c>
      <c r="H87" s="4" t="e">
        <f>Eingabe_Ausgabe!#REF!</f>
        <v>#REF!</v>
      </c>
      <c r="I87" s="3" t="e">
        <f>MEDIAN(Eingabe_Ausgabe!#REF!)</f>
        <v>#REF!</v>
      </c>
      <c r="K87" t="str">
        <f t="shared" si="14"/>
        <v>10-20</v>
      </c>
      <c r="L87">
        <f t="shared" si="13"/>
        <v>0</v>
      </c>
      <c r="M87">
        <f t="shared" si="15"/>
        <v>0</v>
      </c>
      <c r="N87">
        <f t="shared" si="17"/>
        <v>4.4000000000000004</v>
      </c>
      <c r="O87">
        <f t="shared" si="18"/>
        <v>0</v>
      </c>
      <c r="P87">
        <f t="shared" si="16"/>
        <v>4.4000000000000004</v>
      </c>
      <c r="Q87" t="str">
        <f t="shared" si="19"/>
        <v>OK</v>
      </c>
      <c r="R87" t="str">
        <f t="shared" si="20"/>
        <v>OK</v>
      </c>
      <c r="S87" t="str">
        <f t="shared" si="21"/>
        <v>OK</v>
      </c>
      <c r="U87" t="str">
        <f t="shared" si="22"/>
        <v>OK</v>
      </c>
      <c r="V87" t="str">
        <f t="shared" si="23"/>
        <v>OK</v>
      </c>
    </row>
    <row r="88" spans="1:22" x14ac:dyDescent="0.25">
      <c r="A88" s="25">
        <f>Eingabe_Ausgabe!A88</f>
        <v>43670</v>
      </c>
      <c r="B88" s="18">
        <f>Eingabe_Ausgabe!B88</f>
        <v>0</v>
      </c>
      <c r="C88" s="18">
        <f>Eingabe_Ausgabe!C88</f>
        <v>18</v>
      </c>
      <c r="D88" s="19" t="e">
        <f>Eingabe_Ausgabe!#REF!</f>
        <v>#REF!</v>
      </c>
      <c r="E88" s="3" t="e">
        <f>MEDIAN(Eingabe_Ausgabe!#REF!)</f>
        <v>#REF!</v>
      </c>
      <c r="F88" s="4" t="e">
        <f>Eingabe_Ausgabe!#REF!</f>
        <v>#REF!</v>
      </c>
      <c r="G88" s="3" t="e">
        <f>MEDIAN(Eingabe_Ausgabe!#REF!)</f>
        <v>#REF!</v>
      </c>
      <c r="H88" s="4" t="e">
        <f>Eingabe_Ausgabe!#REF!</f>
        <v>#REF!</v>
      </c>
      <c r="I88" s="3" t="e">
        <f>MEDIAN(Eingabe_Ausgabe!#REF!)</f>
        <v>#REF!</v>
      </c>
      <c r="K88" t="str">
        <f t="shared" si="14"/>
        <v>10-20</v>
      </c>
      <c r="L88">
        <f t="shared" si="13"/>
        <v>0</v>
      </c>
      <c r="M88">
        <f t="shared" si="15"/>
        <v>0</v>
      </c>
      <c r="N88">
        <f t="shared" si="17"/>
        <v>0</v>
      </c>
      <c r="O88">
        <f t="shared" si="18"/>
        <v>0</v>
      </c>
      <c r="P88">
        <f t="shared" si="16"/>
        <v>0</v>
      </c>
      <c r="Q88" t="str">
        <f t="shared" si="19"/>
        <v>OK</v>
      </c>
      <c r="R88" t="str">
        <f t="shared" si="20"/>
        <v>OK</v>
      </c>
      <c r="S88" t="str">
        <f t="shared" si="21"/>
        <v>OK</v>
      </c>
      <c r="U88" t="str">
        <f t="shared" si="22"/>
        <v>OK</v>
      </c>
      <c r="V88" t="str">
        <f t="shared" si="23"/>
        <v>OK</v>
      </c>
    </row>
    <row r="89" spans="1:22" x14ac:dyDescent="0.25">
      <c r="A89" s="25">
        <f>Eingabe_Ausgabe!A89</f>
        <v>43671</v>
      </c>
      <c r="B89" s="18">
        <f>Eingabe_Ausgabe!B89</f>
        <v>0</v>
      </c>
      <c r="C89" s="18">
        <f>Eingabe_Ausgabe!C89</f>
        <v>18</v>
      </c>
      <c r="D89" s="19" t="e">
        <f>Eingabe_Ausgabe!#REF!</f>
        <v>#REF!</v>
      </c>
      <c r="E89" s="3" t="e">
        <f>MEDIAN(Eingabe_Ausgabe!#REF!)</f>
        <v>#REF!</v>
      </c>
      <c r="F89" s="4" t="e">
        <f>Eingabe_Ausgabe!#REF!</f>
        <v>#REF!</v>
      </c>
      <c r="G89" s="3" t="e">
        <f>MEDIAN(Eingabe_Ausgabe!#REF!)</f>
        <v>#REF!</v>
      </c>
      <c r="H89" s="4" t="e">
        <f>Eingabe_Ausgabe!#REF!</f>
        <v>#REF!</v>
      </c>
      <c r="I89" s="3" t="e">
        <f>MEDIAN(Eingabe_Ausgabe!#REF!)</f>
        <v>#REF!</v>
      </c>
      <c r="K89" t="str">
        <f t="shared" si="14"/>
        <v>10-20</v>
      </c>
      <c r="L89">
        <f t="shared" si="13"/>
        <v>0</v>
      </c>
      <c r="M89">
        <f t="shared" si="15"/>
        <v>0</v>
      </c>
      <c r="N89">
        <f t="shared" si="17"/>
        <v>0</v>
      </c>
      <c r="O89">
        <f t="shared" si="18"/>
        <v>0</v>
      </c>
      <c r="P89">
        <f t="shared" si="16"/>
        <v>0</v>
      </c>
      <c r="Q89" t="str">
        <f t="shared" si="19"/>
        <v>OK</v>
      </c>
      <c r="R89" t="str">
        <f t="shared" si="20"/>
        <v>OK</v>
      </c>
      <c r="S89" t="str">
        <f t="shared" si="21"/>
        <v>OK</v>
      </c>
      <c r="U89" t="str">
        <f t="shared" si="22"/>
        <v>OK</v>
      </c>
      <c r="V89" t="str">
        <f t="shared" si="23"/>
        <v>OK</v>
      </c>
    </row>
    <row r="90" spans="1:22" x14ac:dyDescent="0.25">
      <c r="A90" s="25">
        <f>Eingabe_Ausgabe!A90</f>
        <v>43672</v>
      </c>
      <c r="B90" s="18">
        <f>Eingabe_Ausgabe!B90</f>
        <v>0</v>
      </c>
      <c r="C90" s="18">
        <f>Eingabe_Ausgabe!C90</f>
        <v>32</v>
      </c>
      <c r="D90" s="19" t="e">
        <f>Eingabe_Ausgabe!#REF!</f>
        <v>#REF!</v>
      </c>
      <c r="E90" s="3" t="e">
        <f>MEDIAN(Eingabe_Ausgabe!#REF!)</f>
        <v>#REF!</v>
      </c>
      <c r="F90" s="4" t="e">
        <f>Eingabe_Ausgabe!#REF!</f>
        <v>#REF!</v>
      </c>
      <c r="G90" s="3" t="e">
        <f>MEDIAN(Eingabe_Ausgabe!#REF!)</f>
        <v>#REF!</v>
      </c>
      <c r="H90" s="4" t="e">
        <f>Eingabe_Ausgabe!#REF!</f>
        <v>#REF!</v>
      </c>
      <c r="I90" s="3" t="e">
        <f>MEDIAN(Eingabe_Ausgabe!#REF!)</f>
        <v>#REF!</v>
      </c>
      <c r="K90" t="str">
        <f t="shared" si="14"/>
        <v>10-20</v>
      </c>
      <c r="L90">
        <f t="shared" si="13"/>
        <v>0</v>
      </c>
      <c r="M90">
        <f t="shared" si="15"/>
        <v>0</v>
      </c>
      <c r="N90">
        <f t="shared" si="17"/>
        <v>0</v>
      </c>
      <c r="O90">
        <f t="shared" si="18"/>
        <v>0</v>
      </c>
      <c r="P90">
        <f t="shared" si="16"/>
        <v>0</v>
      </c>
      <c r="Q90" t="str">
        <f t="shared" si="19"/>
        <v>OK</v>
      </c>
      <c r="R90" t="str">
        <f t="shared" si="20"/>
        <v>OK</v>
      </c>
      <c r="S90" t="str">
        <f t="shared" si="21"/>
        <v>OK</v>
      </c>
      <c r="U90" t="str">
        <f t="shared" si="22"/>
        <v>OK</v>
      </c>
      <c r="V90" t="str">
        <f t="shared" si="23"/>
        <v>OK</v>
      </c>
    </row>
    <row r="91" spans="1:22" x14ac:dyDescent="0.25">
      <c r="A91" s="25">
        <f>Eingabe_Ausgabe!A91</f>
        <v>43673</v>
      </c>
      <c r="B91" s="18">
        <f>Eingabe_Ausgabe!B91</f>
        <v>9.1999999999999993</v>
      </c>
      <c r="C91" s="18">
        <f>Eingabe_Ausgabe!C91</f>
        <v>32</v>
      </c>
      <c r="D91" s="19" t="e">
        <f>Eingabe_Ausgabe!#REF!</f>
        <v>#REF!</v>
      </c>
      <c r="E91" s="3" t="e">
        <f>MEDIAN(Eingabe_Ausgabe!#REF!)</f>
        <v>#REF!</v>
      </c>
      <c r="F91" s="4" t="e">
        <f>Eingabe_Ausgabe!#REF!</f>
        <v>#REF!</v>
      </c>
      <c r="G91" s="3" t="e">
        <f>MEDIAN(Eingabe_Ausgabe!#REF!)</f>
        <v>#REF!</v>
      </c>
      <c r="H91" s="4" t="e">
        <f>Eingabe_Ausgabe!#REF!</f>
        <v>#REF!</v>
      </c>
      <c r="I91" s="3" t="e">
        <f>MEDIAN(Eingabe_Ausgabe!#REF!)</f>
        <v>#REF!</v>
      </c>
      <c r="K91" t="str">
        <f t="shared" si="14"/>
        <v>≥20</v>
      </c>
      <c r="L91">
        <f t="shared" si="13"/>
        <v>9.1999999999999993</v>
      </c>
      <c r="M91">
        <f t="shared" si="15"/>
        <v>9.1999999999999993</v>
      </c>
      <c r="N91">
        <f t="shared" si="17"/>
        <v>9.1999999999999993</v>
      </c>
      <c r="O91">
        <f t="shared" si="18"/>
        <v>18.399999999999999</v>
      </c>
      <c r="P91">
        <f t="shared" si="16"/>
        <v>18.399999999999999</v>
      </c>
      <c r="Q91" t="str">
        <f t="shared" si="19"/>
        <v>OK</v>
      </c>
      <c r="R91" t="str">
        <f t="shared" si="20"/>
        <v>OK</v>
      </c>
      <c r="S91" t="str">
        <f t="shared" si="21"/>
        <v>OK</v>
      </c>
      <c r="U91" t="str">
        <f t="shared" si="22"/>
        <v>OK</v>
      </c>
      <c r="V91" t="str">
        <f t="shared" si="23"/>
        <v>OK</v>
      </c>
    </row>
    <row r="92" spans="1:22" x14ac:dyDescent="0.25">
      <c r="A92" s="25">
        <f>Eingabe_Ausgabe!A92</f>
        <v>43674</v>
      </c>
      <c r="B92" s="18">
        <f>Eingabe_Ausgabe!B92</f>
        <v>21.3</v>
      </c>
      <c r="C92" s="18">
        <f>Eingabe_Ausgabe!C92</f>
        <v>32</v>
      </c>
      <c r="D92" s="19" t="e">
        <f>Eingabe_Ausgabe!#REF!</f>
        <v>#REF!</v>
      </c>
      <c r="E92" s="3" t="e">
        <f>MEDIAN(Eingabe_Ausgabe!#REF!)</f>
        <v>#REF!</v>
      </c>
      <c r="F92" s="4" t="e">
        <f>Eingabe_Ausgabe!#REF!</f>
        <v>#REF!</v>
      </c>
      <c r="G92" s="3" t="e">
        <f>MEDIAN(Eingabe_Ausgabe!#REF!)</f>
        <v>#REF!</v>
      </c>
      <c r="H92" s="4" t="e">
        <f>Eingabe_Ausgabe!#REF!</f>
        <v>#REF!</v>
      </c>
      <c r="I92" s="3" t="e">
        <f>MEDIAN(Eingabe_Ausgabe!#REF!)</f>
        <v>#REF!</v>
      </c>
      <c r="K92" t="str">
        <f t="shared" si="14"/>
        <v>≥20</v>
      </c>
      <c r="L92">
        <f t="shared" si="13"/>
        <v>21.3</v>
      </c>
      <c r="M92">
        <f t="shared" si="15"/>
        <v>30.5</v>
      </c>
      <c r="N92">
        <f t="shared" si="17"/>
        <v>30.5</v>
      </c>
      <c r="O92">
        <f t="shared" si="18"/>
        <v>51.8</v>
      </c>
      <c r="P92">
        <f t="shared" si="16"/>
        <v>51.8</v>
      </c>
      <c r="Q92" t="str">
        <f t="shared" si="19"/>
        <v>Zu Nass</v>
      </c>
      <c r="R92" t="str">
        <f t="shared" si="20"/>
        <v>Zu Nass</v>
      </c>
      <c r="S92" t="str">
        <f t="shared" si="21"/>
        <v>Zu Nass</v>
      </c>
      <c r="U92" t="str">
        <f t="shared" si="22"/>
        <v>OK</v>
      </c>
      <c r="V92" t="str">
        <f t="shared" si="23"/>
        <v>Zu Nass</v>
      </c>
    </row>
    <row r="93" spans="1:22" x14ac:dyDescent="0.25">
      <c r="A93" s="25">
        <f>Eingabe_Ausgabe!A93</f>
        <v>43675</v>
      </c>
      <c r="B93" s="18">
        <f>Eingabe_Ausgabe!B93</f>
        <v>1.4</v>
      </c>
      <c r="C93" s="18">
        <f>Eingabe_Ausgabe!C93</f>
        <v>10</v>
      </c>
      <c r="D93" s="19" t="e">
        <f>Eingabe_Ausgabe!#REF!</f>
        <v>#REF!</v>
      </c>
      <c r="E93" s="3" t="e">
        <f>MEDIAN(Eingabe_Ausgabe!#REF!)</f>
        <v>#REF!</v>
      </c>
      <c r="F93" s="4" t="e">
        <f>Eingabe_Ausgabe!#REF!</f>
        <v>#REF!</v>
      </c>
      <c r="G93" s="3" t="e">
        <f>MEDIAN(Eingabe_Ausgabe!#REF!)</f>
        <v>#REF!</v>
      </c>
      <c r="H93" s="4" t="e">
        <f>Eingabe_Ausgabe!#REF!</f>
        <v>#REF!</v>
      </c>
      <c r="I93" s="3" t="e">
        <f>MEDIAN(Eingabe_Ausgabe!#REF!)</f>
        <v>#REF!</v>
      </c>
      <c r="K93" t="str">
        <f t="shared" si="14"/>
        <v>≥20</v>
      </c>
      <c r="L93">
        <f t="shared" si="13"/>
        <v>1.4</v>
      </c>
      <c r="M93">
        <f t="shared" si="15"/>
        <v>22.7</v>
      </c>
      <c r="N93">
        <f t="shared" si="17"/>
        <v>31.9</v>
      </c>
      <c r="O93">
        <f t="shared" si="18"/>
        <v>24.099999999999998</v>
      </c>
      <c r="P93">
        <f t="shared" si="16"/>
        <v>33.299999999999997</v>
      </c>
      <c r="Q93" t="str">
        <f t="shared" si="19"/>
        <v>OK</v>
      </c>
      <c r="R93" t="str">
        <f t="shared" si="20"/>
        <v>OK</v>
      </c>
      <c r="S93" t="str">
        <f t="shared" si="21"/>
        <v>OK</v>
      </c>
      <c r="U93" t="str">
        <f t="shared" si="22"/>
        <v>OK</v>
      </c>
      <c r="V93" t="str">
        <f t="shared" si="23"/>
        <v>OK</v>
      </c>
    </row>
    <row r="94" spans="1:22" x14ac:dyDescent="0.25">
      <c r="A94" s="25">
        <f>Eingabe_Ausgabe!A94</f>
        <v>43676</v>
      </c>
      <c r="B94" s="18">
        <f>Eingabe_Ausgabe!B94</f>
        <v>0</v>
      </c>
      <c r="C94" s="18">
        <f>Eingabe_Ausgabe!C94</f>
        <v>10</v>
      </c>
      <c r="D94" s="19" t="e">
        <f>Eingabe_Ausgabe!#REF!</f>
        <v>#REF!</v>
      </c>
      <c r="E94" s="3" t="e">
        <f>MEDIAN(Eingabe_Ausgabe!#REF!)</f>
        <v>#REF!</v>
      </c>
      <c r="F94" s="4" t="e">
        <f>Eingabe_Ausgabe!#REF!</f>
        <v>#REF!</v>
      </c>
      <c r="G94" s="3" t="e">
        <f>MEDIAN(Eingabe_Ausgabe!#REF!)</f>
        <v>#REF!</v>
      </c>
      <c r="H94" s="4" t="e">
        <f>Eingabe_Ausgabe!#REF!</f>
        <v>#REF!</v>
      </c>
      <c r="I94" s="3" t="e">
        <f>MEDIAN(Eingabe_Ausgabe!#REF!)</f>
        <v>#REF!</v>
      </c>
      <c r="K94" t="str">
        <f t="shared" si="14"/>
        <v>10-20</v>
      </c>
      <c r="L94">
        <f t="shared" si="13"/>
        <v>0</v>
      </c>
      <c r="M94">
        <f t="shared" si="15"/>
        <v>1.4</v>
      </c>
      <c r="N94">
        <f t="shared" si="17"/>
        <v>22.7</v>
      </c>
      <c r="O94">
        <f t="shared" si="18"/>
        <v>1.4</v>
      </c>
      <c r="P94">
        <f t="shared" si="16"/>
        <v>22.7</v>
      </c>
      <c r="Q94" t="str">
        <f t="shared" si="19"/>
        <v>Zu Nass</v>
      </c>
      <c r="R94" t="str">
        <f t="shared" si="20"/>
        <v>Zu Nass</v>
      </c>
      <c r="S94" t="str">
        <f t="shared" si="21"/>
        <v>Zu Nass</v>
      </c>
      <c r="U94" t="str">
        <f t="shared" si="22"/>
        <v>OK</v>
      </c>
      <c r="V94" t="str">
        <f t="shared" si="23"/>
        <v>Zu Nass</v>
      </c>
    </row>
    <row r="95" spans="1:22" x14ac:dyDescent="0.25">
      <c r="A95" s="25">
        <f>Eingabe_Ausgabe!A95</f>
        <v>43677</v>
      </c>
      <c r="B95" s="18">
        <f>Eingabe_Ausgabe!B95</f>
        <v>3</v>
      </c>
      <c r="C95" s="18">
        <f>Eingabe_Ausgabe!C95</f>
        <v>14</v>
      </c>
      <c r="D95" s="19" t="e">
        <f>Eingabe_Ausgabe!#REF!</f>
        <v>#REF!</v>
      </c>
      <c r="E95" s="3" t="e">
        <f>MEDIAN(Eingabe_Ausgabe!#REF!)</f>
        <v>#REF!</v>
      </c>
      <c r="F95" s="4" t="e">
        <f>Eingabe_Ausgabe!#REF!</f>
        <v>#REF!</v>
      </c>
      <c r="G95" s="3" t="e">
        <f>MEDIAN(Eingabe_Ausgabe!#REF!)</f>
        <v>#REF!</v>
      </c>
      <c r="H95" s="4" t="e">
        <f>Eingabe_Ausgabe!#REF!</f>
        <v>#REF!</v>
      </c>
      <c r="I95" s="3" t="e">
        <f>MEDIAN(Eingabe_Ausgabe!#REF!)</f>
        <v>#REF!</v>
      </c>
      <c r="K95" t="str">
        <f t="shared" si="14"/>
        <v>10-20</v>
      </c>
      <c r="L95">
        <f t="shared" si="13"/>
        <v>3</v>
      </c>
      <c r="M95">
        <f t="shared" si="15"/>
        <v>3</v>
      </c>
      <c r="N95">
        <f t="shared" si="17"/>
        <v>4.4000000000000004</v>
      </c>
      <c r="O95">
        <f t="shared" si="18"/>
        <v>6</v>
      </c>
      <c r="P95">
        <f t="shared" si="16"/>
        <v>7.4</v>
      </c>
      <c r="Q95" t="str">
        <f t="shared" si="19"/>
        <v>OK</v>
      </c>
      <c r="R95" t="str">
        <f t="shared" si="20"/>
        <v>OK</v>
      </c>
      <c r="S95" t="str">
        <f t="shared" si="21"/>
        <v>OK</v>
      </c>
      <c r="U95" t="str">
        <f t="shared" si="22"/>
        <v>OK</v>
      </c>
      <c r="V95" t="str">
        <f t="shared" si="23"/>
        <v>OK</v>
      </c>
    </row>
    <row r="96" spans="1:22" x14ac:dyDescent="0.25">
      <c r="A96" s="25">
        <f>Eingabe_Ausgabe!A96</f>
        <v>43678</v>
      </c>
      <c r="B96" s="18">
        <f>Eingabe_Ausgabe!B96</f>
        <v>0</v>
      </c>
      <c r="C96" s="18">
        <f>Eingabe_Ausgabe!C96</f>
        <v>14</v>
      </c>
      <c r="D96" s="19" t="e">
        <f>Eingabe_Ausgabe!#REF!</f>
        <v>#REF!</v>
      </c>
      <c r="E96" s="3" t="e">
        <f>MEDIAN(Eingabe_Ausgabe!#REF!)</f>
        <v>#REF!</v>
      </c>
      <c r="F96" s="4" t="e">
        <f>Eingabe_Ausgabe!#REF!</f>
        <v>#REF!</v>
      </c>
      <c r="G96" s="3" t="e">
        <f>MEDIAN(Eingabe_Ausgabe!#REF!)</f>
        <v>#REF!</v>
      </c>
      <c r="H96" s="4" t="e">
        <f>Eingabe_Ausgabe!#REF!</f>
        <v>#REF!</v>
      </c>
      <c r="I96" s="3" t="e">
        <f>MEDIAN(Eingabe_Ausgabe!#REF!)</f>
        <v>#REF!</v>
      </c>
      <c r="K96" t="str">
        <f t="shared" si="14"/>
        <v>10-20</v>
      </c>
      <c r="L96">
        <f t="shared" si="13"/>
        <v>0</v>
      </c>
      <c r="M96">
        <f t="shared" si="15"/>
        <v>3</v>
      </c>
      <c r="N96">
        <f t="shared" si="17"/>
        <v>3</v>
      </c>
      <c r="O96">
        <f t="shared" si="18"/>
        <v>3</v>
      </c>
      <c r="P96">
        <f t="shared" si="16"/>
        <v>3</v>
      </c>
      <c r="Q96" t="str">
        <f t="shared" si="19"/>
        <v>OK</v>
      </c>
      <c r="R96" t="str">
        <f t="shared" si="20"/>
        <v>OK</v>
      </c>
      <c r="S96" t="str">
        <f t="shared" si="21"/>
        <v>OK</v>
      </c>
      <c r="U96" t="str">
        <f t="shared" si="22"/>
        <v>OK</v>
      </c>
      <c r="V96" t="str">
        <f t="shared" si="23"/>
        <v>OK</v>
      </c>
    </row>
    <row r="97" spans="1:22" x14ac:dyDescent="0.25">
      <c r="A97" s="25">
        <f>Eingabe_Ausgabe!A97</f>
        <v>43679</v>
      </c>
      <c r="B97" s="18">
        <f>Eingabe_Ausgabe!B97</f>
        <v>3.4</v>
      </c>
      <c r="C97" s="18">
        <f>Eingabe_Ausgabe!C97</f>
        <v>18</v>
      </c>
      <c r="D97" s="19" t="e">
        <f>Eingabe_Ausgabe!#REF!</f>
        <v>#REF!</v>
      </c>
      <c r="E97" s="3" t="e">
        <f>MEDIAN(Eingabe_Ausgabe!#REF!)</f>
        <v>#REF!</v>
      </c>
      <c r="F97" s="4" t="e">
        <f>Eingabe_Ausgabe!#REF!</f>
        <v>#REF!</v>
      </c>
      <c r="G97" s="3" t="e">
        <f>MEDIAN(Eingabe_Ausgabe!#REF!)</f>
        <v>#REF!</v>
      </c>
      <c r="H97" s="4" t="e">
        <f>Eingabe_Ausgabe!#REF!</f>
        <v>#REF!</v>
      </c>
      <c r="I97" s="3" t="e">
        <f>MEDIAN(Eingabe_Ausgabe!#REF!)</f>
        <v>#REF!</v>
      </c>
      <c r="K97" t="str">
        <f t="shared" si="14"/>
        <v>10-20</v>
      </c>
      <c r="L97">
        <f t="shared" si="13"/>
        <v>3.4</v>
      </c>
      <c r="M97">
        <f t="shared" si="15"/>
        <v>3.4</v>
      </c>
      <c r="N97">
        <f t="shared" si="17"/>
        <v>6.4</v>
      </c>
      <c r="O97">
        <f t="shared" si="18"/>
        <v>6.8</v>
      </c>
      <c r="P97">
        <f t="shared" si="16"/>
        <v>9.8000000000000007</v>
      </c>
      <c r="Q97" t="str">
        <f t="shared" si="19"/>
        <v>OK</v>
      </c>
      <c r="R97" t="str">
        <f t="shared" si="20"/>
        <v>OK</v>
      </c>
      <c r="S97" t="str">
        <f t="shared" si="21"/>
        <v>OK</v>
      </c>
      <c r="U97" t="str">
        <f t="shared" si="22"/>
        <v>OK</v>
      </c>
      <c r="V97" t="str">
        <f t="shared" si="23"/>
        <v>OK</v>
      </c>
    </row>
    <row r="98" spans="1:22" x14ac:dyDescent="0.25">
      <c r="A98" s="25">
        <f>Eingabe_Ausgabe!A98</f>
        <v>43680</v>
      </c>
      <c r="B98" s="18">
        <f>Eingabe_Ausgabe!B98</f>
        <v>1.1000000000000001</v>
      </c>
      <c r="C98" s="18">
        <f>Eingabe_Ausgabe!C98</f>
        <v>18</v>
      </c>
      <c r="D98" s="19" t="e">
        <f>Eingabe_Ausgabe!#REF!</f>
        <v>#REF!</v>
      </c>
      <c r="E98" s="3" t="e">
        <f>MEDIAN(Eingabe_Ausgabe!#REF!)</f>
        <v>#REF!</v>
      </c>
      <c r="F98" s="4" t="e">
        <f>Eingabe_Ausgabe!#REF!</f>
        <v>#REF!</v>
      </c>
      <c r="G98" s="3" t="e">
        <f>MEDIAN(Eingabe_Ausgabe!#REF!)</f>
        <v>#REF!</v>
      </c>
      <c r="H98" s="4" t="e">
        <f>Eingabe_Ausgabe!#REF!</f>
        <v>#REF!</v>
      </c>
      <c r="I98" s="3" t="e">
        <f>MEDIAN(Eingabe_Ausgabe!#REF!)</f>
        <v>#REF!</v>
      </c>
      <c r="K98" t="str">
        <f t="shared" si="14"/>
        <v>10-20</v>
      </c>
      <c r="L98">
        <f t="shared" si="13"/>
        <v>1.1000000000000001</v>
      </c>
      <c r="M98">
        <f t="shared" si="15"/>
        <v>4.5</v>
      </c>
      <c r="N98">
        <f t="shared" si="17"/>
        <v>4.5</v>
      </c>
      <c r="O98">
        <f t="shared" si="18"/>
        <v>5.6</v>
      </c>
      <c r="P98">
        <f t="shared" si="16"/>
        <v>5.6</v>
      </c>
      <c r="Q98" t="str">
        <f t="shared" si="19"/>
        <v>OK</v>
      </c>
      <c r="R98" t="str">
        <f t="shared" si="20"/>
        <v>OK</v>
      </c>
      <c r="S98" t="str">
        <f t="shared" si="21"/>
        <v>OK</v>
      </c>
      <c r="U98" t="str">
        <f t="shared" si="22"/>
        <v>OK</v>
      </c>
      <c r="V98" t="str">
        <f t="shared" si="23"/>
        <v>OK</v>
      </c>
    </row>
    <row r="99" spans="1:22" x14ac:dyDescent="0.25">
      <c r="A99" s="25">
        <f>Eingabe_Ausgabe!A99</f>
        <v>43681</v>
      </c>
      <c r="B99" s="18">
        <f>Eingabe_Ausgabe!B99</f>
        <v>0</v>
      </c>
      <c r="C99" s="18">
        <f>Eingabe_Ausgabe!C99</f>
        <v>18</v>
      </c>
      <c r="D99" s="19" t="e">
        <f>Eingabe_Ausgabe!#REF!</f>
        <v>#REF!</v>
      </c>
      <c r="E99" s="3" t="e">
        <f>MEDIAN(Eingabe_Ausgabe!#REF!)</f>
        <v>#REF!</v>
      </c>
      <c r="F99" s="4" t="e">
        <f>Eingabe_Ausgabe!#REF!</f>
        <v>#REF!</v>
      </c>
      <c r="G99" s="3" t="e">
        <f>MEDIAN(Eingabe_Ausgabe!#REF!)</f>
        <v>#REF!</v>
      </c>
      <c r="H99" s="4" t="e">
        <f>Eingabe_Ausgabe!#REF!</f>
        <v>#REF!</v>
      </c>
      <c r="I99" s="3" t="e">
        <f>MEDIAN(Eingabe_Ausgabe!#REF!)</f>
        <v>#REF!</v>
      </c>
      <c r="K99" t="str">
        <f t="shared" si="14"/>
        <v>10-20</v>
      </c>
      <c r="L99">
        <f t="shared" si="13"/>
        <v>0</v>
      </c>
      <c r="M99">
        <f t="shared" si="15"/>
        <v>1.1000000000000001</v>
      </c>
      <c r="N99">
        <f t="shared" si="17"/>
        <v>4.5</v>
      </c>
      <c r="O99">
        <f t="shared" si="18"/>
        <v>1.1000000000000001</v>
      </c>
      <c r="P99">
        <f t="shared" si="16"/>
        <v>4.5</v>
      </c>
      <c r="Q99" t="str">
        <f t="shared" si="19"/>
        <v>OK</v>
      </c>
      <c r="R99" t="str">
        <f t="shared" si="20"/>
        <v>OK</v>
      </c>
      <c r="S99" t="str">
        <f t="shared" si="21"/>
        <v>OK</v>
      </c>
      <c r="U99" t="str">
        <f t="shared" si="22"/>
        <v>OK</v>
      </c>
      <c r="V99" t="str">
        <f t="shared" si="23"/>
        <v>OK</v>
      </c>
    </row>
    <row r="100" spans="1:22" x14ac:dyDescent="0.25">
      <c r="A100" s="25">
        <f>Eingabe_Ausgabe!A100</f>
        <v>43682</v>
      </c>
      <c r="B100" s="18">
        <f>Eingabe_Ausgabe!B100</f>
        <v>0.3</v>
      </c>
      <c r="C100" s="18">
        <f>Eingabe_Ausgabe!C100</f>
        <v>20</v>
      </c>
      <c r="D100" s="19" t="e">
        <f>Eingabe_Ausgabe!#REF!</f>
        <v>#REF!</v>
      </c>
      <c r="E100" s="3" t="e">
        <f>MEDIAN(Eingabe_Ausgabe!#REF!)</f>
        <v>#REF!</v>
      </c>
      <c r="F100" s="4" t="e">
        <f>Eingabe_Ausgabe!#REF!</f>
        <v>#REF!</v>
      </c>
      <c r="G100" s="3" t="e">
        <f>MEDIAN(Eingabe_Ausgabe!#REF!)</f>
        <v>#REF!</v>
      </c>
      <c r="H100" s="4" t="e">
        <f>Eingabe_Ausgabe!#REF!</f>
        <v>#REF!</v>
      </c>
      <c r="I100" s="3" t="e">
        <f>MEDIAN(Eingabe_Ausgabe!#REF!)</f>
        <v>#REF!</v>
      </c>
      <c r="K100" t="str">
        <f t="shared" si="14"/>
        <v>10-20</v>
      </c>
      <c r="L100">
        <f t="shared" ref="L100:L135" si="24">B100</f>
        <v>0.3</v>
      </c>
      <c r="M100">
        <f t="shared" si="15"/>
        <v>0.3</v>
      </c>
      <c r="N100">
        <f t="shared" si="17"/>
        <v>1.4000000000000001</v>
      </c>
      <c r="O100">
        <f t="shared" si="18"/>
        <v>0.6</v>
      </c>
      <c r="P100">
        <f t="shared" si="16"/>
        <v>1.7000000000000002</v>
      </c>
      <c r="Q100" t="str">
        <f t="shared" si="19"/>
        <v>OK</v>
      </c>
      <c r="R100" t="str">
        <f t="shared" si="20"/>
        <v>OK</v>
      </c>
      <c r="S100" t="str">
        <f t="shared" si="21"/>
        <v>OK</v>
      </c>
      <c r="U100" t="str">
        <f t="shared" si="22"/>
        <v>OK</v>
      </c>
      <c r="V100" t="str">
        <f t="shared" si="23"/>
        <v>OK</v>
      </c>
    </row>
    <row r="101" spans="1:22" x14ac:dyDescent="0.25">
      <c r="A101" s="25">
        <f>Eingabe_Ausgabe!A101</f>
        <v>43683</v>
      </c>
      <c r="B101" s="18">
        <f>Eingabe_Ausgabe!B101</f>
        <v>17.100000000000001</v>
      </c>
      <c r="C101" s="18">
        <f>Eingabe_Ausgabe!C101</f>
        <v>20</v>
      </c>
      <c r="D101" s="19" t="e">
        <f>Eingabe_Ausgabe!#REF!</f>
        <v>#REF!</v>
      </c>
      <c r="E101" s="3" t="e">
        <f>MEDIAN(Eingabe_Ausgabe!#REF!)</f>
        <v>#REF!</v>
      </c>
      <c r="F101" s="4" t="e">
        <f>Eingabe_Ausgabe!#REF!</f>
        <v>#REF!</v>
      </c>
      <c r="G101" s="3" t="e">
        <f>MEDIAN(Eingabe_Ausgabe!#REF!)</f>
        <v>#REF!</v>
      </c>
      <c r="H101" s="4" t="e">
        <f>Eingabe_Ausgabe!#REF!</f>
        <v>#REF!</v>
      </c>
      <c r="I101" s="3" t="e">
        <f>MEDIAN(Eingabe_Ausgabe!#REF!)</f>
        <v>#REF!</v>
      </c>
      <c r="K101" t="str">
        <f t="shared" si="14"/>
        <v>≥20</v>
      </c>
      <c r="L101">
        <f t="shared" si="24"/>
        <v>17.100000000000001</v>
      </c>
      <c r="M101">
        <f t="shared" si="15"/>
        <v>17.400000000000002</v>
      </c>
      <c r="N101">
        <f t="shared" si="17"/>
        <v>17.400000000000002</v>
      </c>
      <c r="O101">
        <f t="shared" si="18"/>
        <v>34.5</v>
      </c>
      <c r="P101">
        <f t="shared" si="16"/>
        <v>34.5</v>
      </c>
      <c r="Q101" t="str">
        <f t="shared" si="19"/>
        <v>Zu Nass</v>
      </c>
      <c r="R101" t="str">
        <f t="shared" si="20"/>
        <v>Zu Nass</v>
      </c>
      <c r="S101" t="str">
        <f t="shared" si="21"/>
        <v>Zu Nass</v>
      </c>
      <c r="U101" t="str">
        <f t="shared" si="22"/>
        <v>OK</v>
      </c>
      <c r="V101" t="str">
        <f t="shared" si="23"/>
        <v>Zu Nass</v>
      </c>
    </row>
    <row r="102" spans="1:22" x14ac:dyDescent="0.25">
      <c r="A102" s="25">
        <f>Eingabe_Ausgabe!A102</f>
        <v>43684</v>
      </c>
      <c r="B102" s="18">
        <f>Eingabe_Ausgabe!B102</f>
        <v>7.6</v>
      </c>
      <c r="C102" s="18">
        <f>Eingabe_Ausgabe!C102</f>
        <v>10</v>
      </c>
      <c r="D102" s="19" t="e">
        <f>Eingabe_Ausgabe!#REF!</f>
        <v>#REF!</v>
      </c>
      <c r="E102" s="3" t="e">
        <f>MEDIAN(Eingabe_Ausgabe!#REF!)</f>
        <v>#REF!</v>
      </c>
      <c r="F102" s="4" t="e">
        <f>Eingabe_Ausgabe!#REF!</f>
        <v>#REF!</v>
      </c>
      <c r="G102" s="3" t="e">
        <f>MEDIAN(Eingabe_Ausgabe!#REF!)</f>
        <v>#REF!</v>
      </c>
      <c r="H102" s="4" t="e">
        <f>Eingabe_Ausgabe!#REF!</f>
        <v>#REF!</v>
      </c>
      <c r="I102" s="3" t="e">
        <f>MEDIAN(Eingabe_Ausgabe!#REF!)</f>
        <v>#REF!</v>
      </c>
      <c r="K102" t="str">
        <f t="shared" si="14"/>
        <v>≥20</v>
      </c>
      <c r="L102">
        <f t="shared" si="24"/>
        <v>7.6</v>
      </c>
      <c r="M102">
        <f t="shared" si="15"/>
        <v>24.700000000000003</v>
      </c>
      <c r="N102">
        <f t="shared" si="17"/>
        <v>25.000000000000004</v>
      </c>
      <c r="O102">
        <f t="shared" si="18"/>
        <v>32.300000000000004</v>
      </c>
      <c r="P102">
        <f t="shared" ref="P102:P133" si="25">N102+L102</f>
        <v>32.6</v>
      </c>
      <c r="Q102" t="str">
        <f t="shared" si="19"/>
        <v>Zu Nass</v>
      </c>
      <c r="R102" t="str">
        <f t="shared" si="20"/>
        <v>Zu Nass</v>
      </c>
      <c r="S102" t="str">
        <f t="shared" si="21"/>
        <v>Zu Nass</v>
      </c>
      <c r="U102" t="str">
        <f t="shared" si="22"/>
        <v>OK</v>
      </c>
      <c r="V102" t="str">
        <f t="shared" si="23"/>
        <v>Zu Nass</v>
      </c>
    </row>
    <row r="103" spans="1:22" x14ac:dyDescent="0.25">
      <c r="A103" s="25">
        <f>Eingabe_Ausgabe!A103</f>
        <v>43685</v>
      </c>
      <c r="B103" s="18">
        <f>Eingabe_Ausgabe!B103</f>
        <v>0</v>
      </c>
      <c r="C103" s="18">
        <f>Eingabe_Ausgabe!C103</f>
        <v>10</v>
      </c>
      <c r="D103" s="19" t="e">
        <f>Eingabe_Ausgabe!#REF!</f>
        <v>#REF!</v>
      </c>
      <c r="E103" s="3" t="e">
        <f>MEDIAN(Eingabe_Ausgabe!#REF!)</f>
        <v>#REF!</v>
      </c>
      <c r="F103" s="4" t="e">
        <f>Eingabe_Ausgabe!#REF!</f>
        <v>#REF!</v>
      </c>
      <c r="G103" s="3" t="e">
        <f>MEDIAN(Eingabe_Ausgabe!#REF!)</f>
        <v>#REF!</v>
      </c>
      <c r="H103" s="4" t="e">
        <f>Eingabe_Ausgabe!#REF!</f>
        <v>#REF!</v>
      </c>
      <c r="I103" s="3" t="e">
        <f>MEDIAN(Eingabe_Ausgabe!#REF!)</f>
        <v>#REF!</v>
      </c>
      <c r="K103" t="str">
        <f t="shared" si="14"/>
        <v>10-20</v>
      </c>
      <c r="L103">
        <f t="shared" si="24"/>
        <v>0</v>
      </c>
      <c r="M103">
        <f t="shared" si="15"/>
        <v>7.6</v>
      </c>
      <c r="N103">
        <f t="shared" si="17"/>
        <v>24.700000000000003</v>
      </c>
      <c r="O103">
        <f t="shared" si="18"/>
        <v>7.6</v>
      </c>
      <c r="P103">
        <f t="shared" si="25"/>
        <v>24.700000000000003</v>
      </c>
      <c r="Q103" t="str">
        <f t="shared" si="19"/>
        <v>Zu Nass</v>
      </c>
      <c r="R103" t="str">
        <f t="shared" si="20"/>
        <v>Zu Nass</v>
      </c>
      <c r="S103" t="str">
        <f t="shared" si="21"/>
        <v>Zu Nass</v>
      </c>
      <c r="U103" t="str">
        <f t="shared" si="22"/>
        <v>OK</v>
      </c>
      <c r="V103" t="str">
        <f t="shared" si="23"/>
        <v>Zu Nass</v>
      </c>
    </row>
    <row r="104" spans="1:22" x14ac:dyDescent="0.25">
      <c r="A104" s="25">
        <f>Eingabe_Ausgabe!A104</f>
        <v>43686</v>
      </c>
      <c r="B104" s="18">
        <f>Eingabe_Ausgabe!B104</f>
        <v>0</v>
      </c>
      <c r="C104" s="18">
        <f>Eingabe_Ausgabe!C104</f>
        <v>10</v>
      </c>
      <c r="D104" s="19" t="e">
        <f>Eingabe_Ausgabe!#REF!</f>
        <v>#REF!</v>
      </c>
      <c r="E104" s="3" t="e">
        <f>MEDIAN(Eingabe_Ausgabe!#REF!)</f>
        <v>#REF!</v>
      </c>
      <c r="F104" s="4" t="e">
        <f>Eingabe_Ausgabe!#REF!</f>
        <v>#REF!</v>
      </c>
      <c r="G104" s="3" t="e">
        <f>MEDIAN(Eingabe_Ausgabe!#REF!)</f>
        <v>#REF!</v>
      </c>
      <c r="H104" s="4" t="e">
        <f>Eingabe_Ausgabe!#REF!</f>
        <v>#REF!</v>
      </c>
      <c r="I104" s="3" t="e">
        <f>MEDIAN(Eingabe_Ausgabe!#REF!)</f>
        <v>#REF!</v>
      </c>
      <c r="K104" t="str">
        <f t="shared" si="14"/>
        <v>10-20</v>
      </c>
      <c r="L104">
        <f t="shared" si="24"/>
        <v>0</v>
      </c>
      <c r="M104">
        <f t="shared" si="15"/>
        <v>0</v>
      </c>
      <c r="N104">
        <f t="shared" si="17"/>
        <v>7.6</v>
      </c>
      <c r="O104">
        <f t="shared" si="18"/>
        <v>0</v>
      </c>
      <c r="P104">
        <f t="shared" si="25"/>
        <v>7.6</v>
      </c>
      <c r="Q104" t="str">
        <f t="shared" si="19"/>
        <v>OK</v>
      </c>
      <c r="R104" t="str">
        <f t="shared" si="20"/>
        <v>OK</v>
      </c>
      <c r="S104" t="str">
        <f t="shared" si="21"/>
        <v>OK</v>
      </c>
      <c r="U104" t="str">
        <f t="shared" si="22"/>
        <v>OK</v>
      </c>
      <c r="V104" t="str">
        <f t="shared" si="23"/>
        <v>OK</v>
      </c>
    </row>
    <row r="105" spans="1:22" x14ac:dyDescent="0.25">
      <c r="A105" s="25">
        <f>Eingabe_Ausgabe!A105</f>
        <v>43687</v>
      </c>
      <c r="B105" s="18">
        <f>Eingabe_Ausgabe!B105</f>
        <v>21.6</v>
      </c>
      <c r="C105" s="18">
        <f>Eingabe_Ausgabe!C105</f>
        <v>10</v>
      </c>
      <c r="D105" s="19" t="e">
        <f>Eingabe_Ausgabe!#REF!</f>
        <v>#REF!</v>
      </c>
      <c r="E105" s="3" t="e">
        <f>MEDIAN(Eingabe_Ausgabe!#REF!)</f>
        <v>#REF!</v>
      </c>
      <c r="F105" s="4" t="e">
        <f>Eingabe_Ausgabe!#REF!</f>
        <v>#REF!</v>
      </c>
      <c r="G105" s="3" t="e">
        <f>MEDIAN(Eingabe_Ausgabe!#REF!)</f>
        <v>#REF!</v>
      </c>
      <c r="H105" s="4" t="e">
        <f>Eingabe_Ausgabe!#REF!</f>
        <v>#REF!</v>
      </c>
      <c r="I105" s="3" t="e">
        <f>MEDIAN(Eingabe_Ausgabe!#REF!)</f>
        <v>#REF!</v>
      </c>
      <c r="K105" t="str">
        <f t="shared" si="14"/>
        <v>10-20</v>
      </c>
      <c r="L105">
        <f t="shared" si="24"/>
        <v>21.6</v>
      </c>
      <c r="M105">
        <f t="shared" si="15"/>
        <v>21.6</v>
      </c>
      <c r="N105">
        <f t="shared" si="17"/>
        <v>21.6</v>
      </c>
      <c r="O105">
        <f t="shared" si="18"/>
        <v>43.2</v>
      </c>
      <c r="P105">
        <f t="shared" si="25"/>
        <v>43.2</v>
      </c>
      <c r="Q105" t="str">
        <f t="shared" si="19"/>
        <v>Zu Nass</v>
      </c>
      <c r="R105" t="str">
        <f t="shared" si="20"/>
        <v>Zu Nass</v>
      </c>
      <c r="S105" t="str">
        <f t="shared" si="21"/>
        <v>Zu Nass</v>
      </c>
      <c r="U105" t="str">
        <f t="shared" si="22"/>
        <v>OK</v>
      </c>
      <c r="V105" t="str">
        <f t="shared" si="23"/>
        <v>Zu Nass</v>
      </c>
    </row>
    <row r="106" spans="1:22" x14ac:dyDescent="0.25">
      <c r="A106" s="25">
        <f>Eingabe_Ausgabe!A106</f>
        <v>43688</v>
      </c>
      <c r="B106" s="18">
        <f>Eingabe_Ausgabe!B106</f>
        <v>6</v>
      </c>
      <c r="C106" s="18">
        <f>Eingabe_Ausgabe!C106</f>
        <v>10</v>
      </c>
      <c r="D106" s="19" t="e">
        <f>Eingabe_Ausgabe!#REF!</f>
        <v>#REF!</v>
      </c>
      <c r="E106" s="3" t="e">
        <f>MEDIAN(Eingabe_Ausgabe!#REF!)</f>
        <v>#REF!</v>
      </c>
      <c r="F106" s="4" t="e">
        <f>Eingabe_Ausgabe!#REF!</f>
        <v>#REF!</v>
      </c>
      <c r="G106" s="3" t="e">
        <f>MEDIAN(Eingabe_Ausgabe!#REF!)</f>
        <v>#REF!</v>
      </c>
      <c r="H106" s="4" t="e">
        <f>Eingabe_Ausgabe!#REF!</f>
        <v>#REF!</v>
      </c>
      <c r="I106" s="3" t="e">
        <f>MEDIAN(Eingabe_Ausgabe!#REF!)</f>
        <v>#REF!</v>
      </c>
      <c r="K106" t="str">
        <f t="shared" si="14"/>
        <v>10-20</v>
      </c>
      <c r="L106">
        <f t="shared" si="24"/>
        <v>6</v>
      </c>
      <c r="M106">
        <f t="shared" si="15"/>
        <v>27.6</v>
      </c>
      <c r="N106">
        <f t="shared" si="17"/>
        <v>27.6</v>
      </c>
      <c r="O106">
        <f t="shared" si="18"/>
        <v>33.6</v>
      </c>
      <c r="P106">
        <f t="shared" si="25"/>
        <v>33.6</v>
      </c>
      <c r="Q106" t="str">
        <f t="shared" si="19"/>
        <v>Zu Nass</v>
      </c>
      <c r="R106" t="str">
        <f t="shared" si="20"/>
        <v>Zu Nass</v>
      </c>
      <c r="S106" t="str">
        <f t="shared" si="21"/>
        <v>Zu Nass</v>
      </c>
      <c r="U106" t="str">
        <f t="shared" si="22"/>
        <v>OK</v>
      </c>
      <c r="V106" t="str">
        <f t="shared" si="23"/>
        <v>Zu Nass</v>
      </c>
    </row>
    <row r="107" spans="1:22" x14ac:dyDescent="0.25">
      <c r="A107" s="25">
        <f>Eingabe_Ausgabe!A107</f>
        <v>43689</v>
      </c>
      <c r="B107" s="18">
        <f>Eingabe_Ausgabe!B107</f>
        <v>10.8</v>
      </c>
      <c r="C107" s="18">
        <f>Eingabe_Ausgabe!C107</f>
        <v>10</v>
      </c>
      <c r="D107" s="19" t="e">
        <f>Eingabe_Ausgabe!#REF!</f>
        <v>#REF!</v>
      </c>
      <c r="E107" s="3" t="e">
        <f>MEDIAN(Eingabe_Ausgabe!#REF!)</f>
        <v>#REF!</v>
      </c>
      <c r="F107" s="4" t="e">
        <f>Eingabe_Ausgabe!#REF!</f>
        <v>#REF!</v>
      </c>
      <c r="G107" s="3" t="e">
        <f>MEDIAN(Eingabe_Ausgabe!#REF!)</f>
        <v>#REF!</v>
      </c>
      <c r="H107" s="4" t="e">
        <f>Eingabe_Ausgabe!#REF!</f>
        <v>#REF!</v>
      </c>
      <c r="I107" s="3" t="e">
        <f>MEDIAN(Eingabe_Ausgabe!#REF!)</f>
        <v>#REF!</v>
      </c>
      <c r="K107" t="str">
        <f t="shared" si="14"/>
        <v>10-20</v>
      </c>
      <c r="L107">
        <f t="shared" si="24"/>
        <v>10.8</v>
      </c>
      <c r="M107">
        <f t="shared" si="15"/>
        <v>16.8</v>
      </c>
      <c r="N107">
        <f t="shared" si="17"/>
        <v>38.400000000000006</v>
      </c>
      <c r="O107">
        <f t="shared" si="18"/>
        <v>27.6</v>
      </c>
      <c r="P107">
        <f t="shared" si="25"/>
        <v>49.2</v>
      </c>
      <c r="Q107" t="str">
        <f t="shared" si="19"/>
        <v>Zu Nass</v>
      </c>
      <c r="R107" t="str">
        <f t="shared" si="20"/>
        <v>Zu Nass</v>
      </c>
      <c r="S107" t="str">
        <f t="shared" si="21"/>
        <v>Zu Nass</v>
      </c>
      <c r="U107" t="str">
        <f t="shared" si="22"/>
        <v>OK</v>
      </c>
      <c r="V107" t="str">
        <f t="shared" si="23"/>
        <v>Zu Nass</v>
      </c>
    </row>
    <row r="108" spans="1:22" x14ac:dyDescent="0.25">
      <c r="A108" s="25">
        <f>Eingabe_Ausgabe!A108</f>
        <v>43690</v>
      </c>
      <c r="B108" s="18">
        <f>Eingabe_Ausgabe!B108</f>
        <v>1.6</v>
      </c>
      <c r="C108" s="18">
        <f>Eingabe_Ausgabe!C108</f>
        <v>10</v>
      </c>
      <c r="D108" s="19" t="e">
        <f>Eingabe_Ausgabe!#REF!</f>
        <v>#REF!</v>
      </c>
      <c r="E108" s="3" t="e">
        <f>MEDIAN(Eingabe_Ausgabe!#REF!)</f>
        <v>#REF!</v>
      </c>
      <c r="F108" s="4" t="e">
        <f>Eingabe_Ausgabe!#REF!</f>
        <v>#REF!</v>
      </c>
      <c r="G108" s="3" t="e">
        <f>MEDIAN(Eingabe_Ausgabe!#REF!)</f>
        <v>#REF!</v>
      </c>
      <c r="H108" s="4" t="e">
        <f>Eingabe_Ausgabe!#REF!</f>
        <v>#REF!</v>
      </c>
      <c r="I108" s="3" t="e">
        <f>MEDIAN(Eingabe_Ausgabe!#REF!)</f>
        <v>#REF!</v>
      </c>
      <c r="K108" t="str">
        <f t="shared" si="14"/>
        <v>10-20</v>
      </c>
      <c r="L108">
        <f t="shared" si="24"/>
        <v>1.6</v>
      </c>
      <c r="M108">
        <f t="shared" si="15"/>
        <v>12.4</v>
      </c>
      <c r="N108">
        <f t="shared" si="17"/>
        <v>18.399999999999999</v>
      </c>
      <c r="O108">
        <f t="shared" si="18"/>
        <v>14</v>
      </c>
      <c r="P108">
        <f t="shared" si="25"/>
        <v>20</v>
      </c>
      <c r="Q108" t="str">
        <f t="shared" si="19"/>
        <v>Zu Nass</v>
      </c>
      <c r="R108" t="str">
        <f t="shared" si="20"/>
        <v>Zu Nass</v>
      </c>
      <c r="S108" t="str">
        <f t="shared" si="21"/>
        <v>Zu Nass</v>
      </c>
      <c r="U108" t="str">
        <f t="shared" si="22"/>
        <v>OK</v>
      </c>
      <c r="V108" t="str">
        <f t="shared" si="23"/>
        <v>Zu Nass</v>
      </c>
    </row>
    <row r="109" spans="1:22" x14ac:dyDescent="0.25">
      <c r="A109" s="25">
        <f>Eingabe_Ausgabe!A109</f>
        <v>43691</v>
      </c>
      <c r="B109" s="18">
        <f>Eingabe_Ausgabe!B109</f>
        <v>0</v>
      </c>
      <c r="C109" s="18">
        <f>Eingabe_Ausgabe!C109</f>
        <v>8</v>
      </c>
      <c r="D109" s="19" t="e">
        <f>Eingabe_Ausgabe!#REF!</f>
        <v>#REF!</v>
      </c>
      <c r="E109" s="3" t="e">
        <f>MEDIAN(Eingabe_Ausgabe!#REF!)</f>
        <v>#REF!</v>
      </c>
      <c r="F109" s="4" t="e">
        <f>Eingabe_Ausgabe!#REF!</f>
        <v>#REF!</v>
      </c>
      <c r="G109" s="3" t="e">
        <f>MEDIAN(Eingabe_Ausgabe!#REF!)</f>
        <v>#REF!</v>
      </c>
      <c r="H109" s="4" t="e">
        <f>Eingabe_Ausgabe!#REF!</f>
        <v>#REF!</v>
      </c>
      <c r="I109" s="3" t="e">
        <f>MEDIAN(Eingabe_Ausgabe!#REF!)</f>
        <v>#REF!</v>
      </c>
      <c r="K109" t="str">
        <f t="shared" si="14"/>
        <v>10-20</v>
      </c>
      <c r="L109">
        <f t="shared" si="24"/>
        <v>0</v>
      </c>
      <c r="M109">
        <f t="shared" si="15"/>
        <v>1.6</v>
      </c>
      <c r="N109">
        <f t="shared" si="17"/>
        <v>12.4</v>
      </c>
      <c r="O109">
        <f t="shared" si="18"/>
        <v>1.6</v>
      </c>
      <c r="P109">
        <f t="shared" si="25"/>
        <v>12.4</v>
      </c>
      <c r="Q109" t="str">
        <f t="shared" si="19"/>
        <v>OK</v>
      </c>
      <c r="R109" t="str">
        <f t="shared" si="20"/>
        <v>OK</v>
      </c>
      <c r="S109" t="str">
        <f t="shared" si="21"/>
        <v>OK</v>
      </c>
      <c r="U109" t="str">
        <f t="shared" si="22"/>
        <v>OK</v>
      </c>
      <c r="V109" t="str">
        <f t="shared" si="23"/>
        <v>OK</v>
      </c>
    </row>
    <row r="110" spans="1:22" x14ac:dyDescent="0.25">
      <c r="A110" s="25">
        <f>Eingabe_Ausgabe!A110</f>
        <v>43692</v>
      </c>
      <c r="B110" s="18">
        <f>Eingabe_Ausgabe!B110</f>
        <v>25.5</v>
      </c>
      <c r="C110" s="18">
        <f>Eingabe_Ausgabe!C110</f>
        <v>8</v>
      </c>
      <c r="D110" s="19" t="e">
        <f>Eingabe_Ausgabe!#REF!</f>
        <v>#REF!</v>
      </c>
      <c r="E110" s="3" t="e">
        <f>MEDIAN(Eingabe_Ausgabe!#REF!)</f>
        <v>#REF!</v>
      </c>
      <c r="F110" s="4" t="e">
        <f>Eingabe_Ausgabe!#REF!</f>
        <v>#REF!</v>
      </c>
      <c r="G110" s="3" t="e">
        <f>MEDIAN(Eingabe_Ausgabe!#REF!)</f>
        <v>#REF!</v>
      </c>
      <c r="H110" s="4" t="e">
        <f>Eingabe_Ausgabe!#REF!</f>
        <v>#REF!</v>
      </c>
      <c r="I110" s="3" t="e">
        <f>MEDIAN(Eingabe_Ausgabe!#REF!)</f>
        <v>#REF!</v>
      </c>
      <c r="K110" t="str">
        <f t="shared" si="14"/>
        <v>6-10</v>
      </c>
      <c r="L110">
        <f t="shared" si="24"/>
        <v>25.5</v>
      </c>
      <c r="M110">
        <f t="shared" si="15"/>
        <v>25.5</v>
      </c>
      <c r="N110">
        <f t="shared" si="17"/>
        <v>27.1</v>
      </c>
      <c r="O110">
        <f t="shared" si="18"/>
        <v>51</v>
      </c>
      <c r="P110">
        <f t="shared" si="25"/>
        <v>52.6</v>
      </c>
      <c r="Q110" t="str">
        <f t="shared" si="19"/>
        <v>Zu Nass</v>
      </c>
      <c r="R110" t="str">
        <f t="shared" si="20"/>
        <v>Zu Nass</v>
      </c>
      <c r="S110" t="str">
        <f t="shared" si="21"/>
        <v>Zu Nass</v>
      </c>
      <c r="U110" t="str">
        <f t="shared" si="22"/>
        <v>OK</v>
      </c>
      <c r="V110" t="str">
        <f t="shared" si="23"/>
        <v>Zu Nass</v>
      </c>
    </row>
    <row r="111" spans="1:22" x14ac:dyDescent="0.25">
      <c r="A111" s="25">
        <f>Eingabe_Ausgabe!A111</f>
        <v>43693</v>
      </c>
      <c r="B111" s="18">
        <f>Eingabe_Ausgabe!B111</f>
        <v>3.1</v>
      </c>
      <c r="C111" s="18">
        <f>Eingabe_Ausgabe!C111</f>
        <v>6</v>
      </c>
      <c r="D111" s="19" t="e">
        <f>Eingabe_Ausgabe!#REF!</f>
        <v>#REF!</v>
      </c>
      <c r="E111" s="3" t="e">
        <f>MEDIAN(Eingabe_Ausgabe!#REF!)</f>
        <v>#REF!</v>
      </c>
      <c r="F111" s="4" t="e">
        <f>Eingabe_Ausgabe!#REF!</f>
        <v>#REF!</v>
      </c>
      <c r="G111" s="3" t="e">
        <f>MEDIAN(Eingabe_Ausgabe!#REF!)</f>
        <v>#REF!</v>
      </c>
      <c r="H111" s="4" t="e">
        <f>Eingabe_Ausgabe!#REF!</f>
        <v>#REF!</v>
      </c>
      <c r="I111" s="3" t="e">
        <f>MEDIAN(Eingabe_Ausgabe!#REF!)</f>
        <v>#REF!</v>
      </c>
      <c r="K111" t="str">
        <f t="shared" si="14"/>
        <v>6-10</v>
      </c>
      <c r="L111">
        <f t="shared" si="24"/>
        <v>3.1</v>
      </c>
      <c r="M111">
        <f t="shared" si="15"/>
        <v>28.6</v>
      </c>
      <c r="N111">
        <f t="shared" si="17"/>
        <v>28.6</v>
      </c>
      <c r="O111">
        <f t="shared" si="18"/>
        <v>31.700000000000003</v>
      </c>
      <c r="P111">
        <f t="shared" si="25"/>
        <v>31.700000000000003</v>
      </c>
      <c r="Q111" t="str">
        <f t="shared" si="19"/>
        <v>Zu Nass</v>
      </c>
      <c r="R111" t="str">
        <f t="shared" si="20"/>
        <v>Zu Nass</v>
      </c>
      <c r="S111" t="str">
        <f t="shared" si="21"/>
        <v>Zu Nass</v>
      </c>
      <c r="U111" t="str">
        <f t="shared" si="22"/>
        <v>Zu Nass</v>
      </c>
      <c r="V111" t="str">
        <f t="shared" si="23"/>
        <v>Zu Nass</v>
      </c>
    </row>
    <row r="112" spans="1:22" x14ac:dyDescent="0.25">
      <c r="A112" s="25">
        <f>Eingabe_Ausgabe!A112</f>
        <v>43694</v>
      </c>
      <c r="B112" s="18">
        <f>Eingabe_Ausgabe!B112</f>
        <v>0</v>
      </c>
      <c r="C112" s="18">
        <f>Eingabe_Ausgabe!C112</f>
        <v>6</v>
      </c>
      <c r="D112" s="19" t="e">
        <f>Eingabe_Ausgabe!#REF!</f>
        <v>#REF!</v>
      </c>
      <c r="E112" s="3" t="e">
        <f>MEDIAN(Eingabe_Ausgabe!#REF!)</f>
        <v>#REF!</v>
      </c>
      <c r="F112" s="4" t="e">
        <f>Eingabe_Ausgabe!#REF!</f>
        <v>#REF!</v>
      </c>
      <c r="G112" s="3" t="e">
        <f>MEDIAN(Eingabe_Ausgabe!#REF!)</f>
        <v>#REF!</v>
      </c>
      <c r="H112" s="4" t="e">
        <f>Eingabe_Ausgabe!#REF!</f>
        <v>#REF!</v>
      </c>
      <c r="I112" s="3" t="e">
        <f>MEDIAN(Eingabe_Ausgabe!#REF!)</f>
        <v>#REF!</v>
      </c>
      <c r="K112" t="str">
        <f t="shared" si="14"/>
        <v>6-10</v>
      </c>
      <c r="L112">
        <f t="shared" si="24"/>
        <v>0</v>
      </c>
      <c r="M112">
        <f t="shared" si="15"/>
        <v>3.1</v>
      </c>
      <c r="N112">
        <f t="shared" si="17"/>
        <v>28.6</v>
      </c>
      <c r="O112">
        <f t="shared" si="18"/>
        <v>3.1</v>
      </c>
      <c r="P112">
        <f t="shared" si="25"/>
        <v>28.6</v>
      </c>
      <c r="Q112" t="str">
        <f t="shared" si="19"/>
        <v>Zu Nass</v>
      </c>
      <c r="R112" t="str">
        <f t="shared" si="20"/>
        <v>Zu Nass</v>
      </c>
      <c r="S112" t="str">
        <f t="shared" si="21"/>
        <v>Zu Nass</v>
      </c>
      <c r="U112" t="str">
        <f t="shared" si="22"/>
        <v>OK</v>
      </c>
      <c r="V112" t="str">
        <f t="shared" si="23"/>
        <v>Zu Nass</v>
      </c>
    </row>
    <row r="113" spans="1:22" x14ac:dyDescent="0.25">
      <c r="A113" s="25">
        <f>Eingabe_Ausgabe!A113</f>
        <v>43695</v>
      </c>
      <c r="B113" s="18">
        <f>Eingabe_Ausgabe!B113</f>
        <v>0</v>
      </c>
      <c r="C113" s="18">
        <f>Eingabe_Ausgabe!C113</f>
        <v>6</v>
      </c>
      <c r="D113" s="19" t="e">
        <f>Eingabe_Ausgabe!#REF!</f>
        <v>#REF!</v>
      </c>
      <c r="E113" s="3" t="e">
        <f>MEDIAN(Eingabe_Ausgabe!#REF!)</f>
        <v>#REF!</v>
      </c>
      <c r="F113" s="4" t="e">
        <f>Eingabe_Ausgabe!#REF!</f>
        <v>#REF!</v>
      </c>
      <c r="G113" s="3" t="e">
        <f>MEDIAN(Eingabe_Ausgabe!#REF!)</f>
        <v>#REF!</v>
      </c>
      <c r="H113" s="4" t="e">
        <f>Eingabe_Ausgabe!#REF!</f>
        <v>#REF!</v>
      </c>
      <c r="I113" s="3" t="e">
        <f>MEDIAN(Eingabe_Ausgabe!#REF!)</f>
        <v>#REF!</v>
      </c>
      <c r="K113" t="str">
        <f t="shared" si="14"/>
        <v>6-10</v>
      </c>
      <c r="L113">
        <f t="shared" si="24"/>
        <v>0</v>
      </c>
      <c r="M113">
        <f t="shared" si="15"/>
        <v>0</v>
      </c>
      <c r="N113">
        <f t="shared" si="17"/>
        <v>3.1</v>
      </c>
      <c r="O113">
        <f t="shared" si="18"/>
        <v>0</v>
      </c>
      <c r="P113">
        <f t="shared" si="25"/>
        <v>3.1</v>
      </c>
      <c r="Q113" t="str">
        <f t="shared" si="19"/>
        <v>OK</v>
      </c>
      <c r="R113" t="str">
        <f t="shared" si="20"/>
        <v>OK</v>
      </c>
      <c r="S113" t="str">
        <f t="shared" si="21"/>
        <v>Zu Nass</v>
      </c>
      <c r="U113" t="str">
        <f t="shared" si="22"/>
        <v>OK</v>
      </c>
      <c r="V113" t="str">
        <f t="shared" si="23"/>
        <v>OK</v>
      </c>
    </row>
    <row r="114" spans="1:22" x14ac:dyDescent="0.25">
      <c r="A114" s="25">
        <f>Eingabe_Ausgabe!A114</f>
        <v>43696</v>
      </c>
      <c r="B114" s="18">
        <f>Eingabe_Ausgabe!B114</f>
        <v>16.3</v>
      </c>
      <c r="C114" s="18">
        <f>Eingabe_Ausgabe!C114</f>
        <v>10</v>
      </c>
      <c r="D114" s="19" t="e">
        <f>Eingabe_Ausgabe!#REF!</f>
        <v>#REF!</v>
      </c>
      <c r="E114" s="3" t="e">
        <f>MEDIAN(Eingabe_Ausgabe!#REF!)</f>
        <v>#REF!</v>
      </c>
      <c r="F114" s="4" t="e">
        <f>Eingabe_Ausgabe!#REF!</f>
        <v>#REF!</v>
      </c>
      <c r="G114" s="3" t="e">
        <f>MEDIAN(Eingabe_Ausgabe!#REF!)</f>
        <v>#REF!</v>
      </c>
      <c r="H114" s="4" t="e">
        <f>Eingabe_Ausgabe!#REF!</f>
        <v>#REF!</v>
      </c>
      <c r="I114" s="3" t="e">
        <f>MEDIAN(Eingabe_Ausgabe!#REF!)</f>
        <v>#REF!</v>
      </c>
      <c r="K114" t="str">
        <f t="shared" si="14"/>
        <v>6-10</v>
      </c>
      <c r="L114">
        <f t="shared" si="24"/>
        <v>16.3</v>
      </c>
      <c r="M114">
        <f t="shared" si="15"/>
        <v>16.3</v>
      </c>
      <c r="N114">
        <f t="shared" si="17"/>
        <v>16.3</v>
      </c>
      <c r="O114">
        <f t="shared" si="18"/>
        <v>32.6</v>
      </c>
      <c r="P114">
        <f t="shared" si="25"/>
        <v>32.6</v>
      </c>
      <c r="Q114" t="str">
        <f t="shared" si="19"/>
        <v>Zu Nass</v>
      </c>
      <c r="R114" t="str">
        <f t="shared" si="20"/>
        <v>Zu Nass</v>
      </c>
      <c r="S114" t="str">
        <f t="shared" si="21"/>
        <v>Zu Nass</v>
      </c>
      <c r="U114" t="str">
        <f t="shared" si="22"/>
        <v>OK</v>
      </c>
      <c r="V114" t="str">
        <f t="shared" si="23"/>
        <v>Zu Nass</v>
      </c>
    </row>
    <row r="115" spans="1:22" x14ac:dyDescent="0.25">
      <c r="A115" s="25">
        <f>Eingabe_Ausgabe!A115</f>
        <v>43697</v>
      </c>
      <c r="B115" s="18">
        <f>Eingabe_Ausgabe!B115</f>
        <v>27.8</v>
      </c>
      <c r="C115" s="18">
        <f>Eingabe_Ausgabe!C115</f>
        <v>10</v>
      </c>
      <c r="D115" s="19" t="e">
        <f>Eingabe_Ausgabe!#REF!</f>
        <v>#REF!</v>
      </c>
      <c r="E115" s="3" t="e">
        <f>MEDIAN(Eingabe_Ausgabe!#REF!)</f>
        <v>#REF!</v>
      </c>
      <c r="F115" s="4" t="e">
        <f>Eingabe_Ausgabe!#REF!</f>
        <v>#REF!</v>
      </c>
      <c r="G115" s="3" t="e">
        <f>MEDIAN(Eingabe_Ausgabe!#REF!)</f>
        <v>#REF!</v>
      </c>
      <c r="H115" s="4" t="e">
        <f>Eingabe_Ausgabe!#REF!</f>
        <v>#REF!</v>
      </c>
      <c r="I115" s="3" t="e">
        <f>MEDIAN(Eingabe_Ausgabe!#REF!)</f>
        <v>#REF!</v>
      </c>
      <c r="K115" t="str">
        <f t="shared" si="14"/>
        <v>10-20</v>
      </c>
      <c r="L115">
        <f t="shared" si="24"/>
        <v>27.8</v>
      </c>
      <c r="M115">
        <f t="shared" si="15"/>
        <v>44.1</v>
      </c>
      <c r="N115">
        <f t="shared" si="17"/>
        <v>44.1</v>
      </c>
      <c r="O115">
        <f t="shared" si="18"/>
        <v>71.900000000000006</v>
      </c>
      <c r="P115">
        <f t="shared" si="25"/>
        <v>71.900000000000006</v>
      </c>
      <c r="Q115" t="str">
        <f t="shared" si="19"/>
        <v>Zu Nass</v>
      </c>
      <c r="R115" t="str">
        <f t="shared" si="20"/>
        <v>Zu Nass</v>
      </c>
      <c r="S115" t="str">
        <f t="shared" si="21"/>
        <v>Zu Nass</v>
      </c>
      <c r="U115" t="str">
        <f t="shared" si="22"/>
        <v>Zu Nass</v>
      </c>
      <c r="V115" t="str">
        <f t="shared" si="23"/>
        <v>Zu Nass</v>
      </c>
    </row>
    <row r="116" spans="1:22" x14ac:dyDescent="0.25">
      <c r="A116" s="25">
        <f>Eingabe_Ausgabe!A116</f>
        <v>43698</v>
      </c>
      <c r="B116" s="18">
        <f>Eingabe_Ausgabe!B116</f>
        <v>0</v>
      </c>
      <c r="C116" s="18">
        <f>Eingabe_Ausgabe!C116</f>
        <v>6</v>
      </c>
      <c r="D116" s="19" t="e">
        <f>Eingabe_Ausgabe!#REF!</f>
        <v>#REF!</v>
      </c>
      <c r="E116" s="3" t="e">
        <f>MEDIAN(Eingabe_Ausgabe!#REF!)</f>
        <v>#REF!</v>
      </c>
      <c r="F116" s="4" t="e">
        <f>Eingabe_Ausgabe!#REF!</f>
        <v>#REF!</v>
      </c>
      <c r="G116" s="3" t="e">
        <f>MEDIAN(Eingabe_Ausgabe!#REF!)</f>
        <v>#REF!</v>
      </c>
      <c r="H116" s="4" t="e">
        <f>Eingabe_Ausgabe!#REF!</f>
        <v>#REF!</v>
      </c>
      <c r="I116" s="3" t="e">
        <f>MEDIAN(Eingabe_Ausgabe!#REF!)</f>
        <v>#REF!</v>
      </c>
      <c r="K116" t="str">
        <f t="shared" si="14"/>
        <v>10-20</v>
      </c>
      <c r="L116">
        <f t="shared" si="24"/>
        <v>0</v>
      </c>
      <c r="M116">
        <f t="shared" si="15"/>
        <v>27.8</v>
      </c>
      <c r="N116">
        <f t="shared" si="17"/>
        <v>44.1</v>
      </c>
      <c r="O116">
        <f t="shared" si="18"/>
        <v>27.8</v>
      </c>
      <c r="P116">
        <f t="shared" si="25"/>
        <v>44.1</v>
      </c>
      <c r="Q116" t="str">
        <f t="shared" si="19"/>
        <v>Zu Nass</v>
      </c>
      <c r="R116" t="str">
        <f t="shared" si="20"/>
        <v>Zu Nass</v>
      </c>
      <c r="S116" t="str">
        <f t="shared" si="21"/>
        <v>Zu Nass</v>
      </c>
      <c r="U116" t="str">
        <f t="shared" si="22"/>
        <v>OK</v>
      </c>
      <c r="V116" t="str">
        <f t="shared" si="23"/>
        <v>Zu Nass</v>
      </c>
    </row>
    <row r="117" spans="1:22" x14ac:dyDescent="0.25">
      <c r="A117" s="25">
        <f>Eingabe_Ausgabe!A117</f>
        <v>43699</v>
      </c>
      <c r="B117" s="18">
        <f>Eingabe_Ausgabe!B117</f>
        <v>0</v>
      </c>
      <c r="C117" s="18">
        <f>Eingabe_Ausgabe!C117</f>
        <v>6</v>
      </c>
      <c r="D117" s="19" t="e">
        <f>Eingabe_Ausgabe!#REF!</f>
        <v>#REF!</v>
      </c>
      <c r="E117" s="3" t="e">
        <f>MEDIAN(Eingabe_Ausgabe!#REF!)</f>
        <v>#REF!</v>
      </c>
      <c r="F117" s="4" t="e">
        <f>Eingabe_Ausgabe!#REF!</f>
        <v>#REF!</v>
      </c>
      <c r="G117" s="3" t="e">
        <f>MEDIAN(Eingabe_Ausgabe!#REF!)</f>
        <v>#REF!</v>
      </c>
      <c r="H117" s="4" t="e">
        <f>Eingabe_Ausgabe!#REF!</f>
        <v>#REF!</v>
      </c>
      <c r="I117" s="3" t="e">
        <f>MEDIAN(Eingabe_Ausgabe!#REF!)</f>
        <v>#REF!</v>
      </c>
      <c r="K117" t="str">
        <f t="shared" si="14"/>
        <v>6-10</v>
      </c>
      <c r="L117">
        <f t="shared" si="24"/>
        <v>0</v>
      </c>
      <c r="M117">
        <f t="shared" si="15"/>
        <v>0</v>
      </c>
      <c r="N117">
        <f t="shared" si="17"/>
        <v>27.8</v>
      </c>
      <c r="O117">
        <f t="shared" si="18"/>
        <v>0</v>
      </c>
      <c r="P117">
        <f t="shared" si="25"/>
        <v>27.8</v>
      </c>
      <c r="Q117" t="str">
        <f t="shared" si="19"/>
        <v>Zu Nass</v>
      </c>
      <c r="R117" t="str">
        <f t="shared" si="20"/>
        <v>Zu Nass</v>
      </c>
      <c r="S117" t="str">
        <f t="shared" si="21"/>
        <v>Zu Nass</v>
      </c>
      <c r="U117" t="str">
        <f t="shared" si="22"/>
        <v>OK</v>
      </c>
      <c r="V117" t="str">
        <f t="shared" si="23"/>
        <v>Zu Nass</v>
      </c>
    </row>
    <row r="118" spans="1:22" x14ac:dyDescent="0.25">
      <c r="A118" s="25">
        <f>Eingabe_Ausgabe!A118</f>
        <v>43700</v>
      </c>
      <c r="B118" s="18">
        <f>Eingabe_Ausgabe!B118</f>
        <v>0</v>
      </c>
      <c r="C118" s="18">
        <f>Eingabe_Ausgabe!C118</f>
        <v>10</v>
      </c>
      <c r="D118" s="19" t="e">
        <f>Eingabe_Ausgabe!#REF!</f>
        <v>#REF!</v>
      </c>
      <c r="E118" s="3" t="e">
        <f>MEDIAN(Eingabe_Ausgabe!#REF!)</f>
        <v>#REF!</v>
      </c>
      <c r="F118" s="4" t="e">
        <f>Eingabe_Ausgabe!#REF!</f>
        <v>#REF!</v>
      </c>
      <c r="G118" s="3" t="e">
        <f>MEDIAN(Eingabe_Ausgabe!#REF!)</f>
        <v>#REF!</v>
      </c>
      <c r="H118" s="4" t="e">
        <f>Eingabe_Ausgabe!#REF!</f>
        <v>#REF!</v>
      </c>
      <c r="I118" s="3" t="e">
        <f>MEDIAN(Eingabe_Ausgabe!#REF!)</f>
        <v>#REF!</v>
      </c>
      <c r="K118" t="str">
        <f t="shared" si="14"/>
        <v>6-10</v>
      </c>
      <c r="L118">
        <f t="shared" si="24"/>
        <v>0</v>
      </c>
      <c r="M118">
        <f t="shared" si="15"/>
        <v>0</v>
      </c>
      <c r="N118">
        <f t="shared" si="17"/>
        <v>0</v>
      </c>
      <c r="O118">
        <f t="shared" si="18"/>
        <v>0</v>
      </c>
      <c r="P118">
        <f t="shared" si="25"/>
        <v>0</v>
      </c>
      <c r="Q118" t="str">
        <f t="shared" si="19"/>
        <v>OK</v>
      </c>
      <c r="R118" t="str">
        <f t="shared" si="20"/>
        <v>OK</v>
      </c>
      <c r="S118" t="str">
        <f t="shared" si="21"/>
        <v>Zu Nass</v>
      </c>
      <c r="U118" t="str">
        <f t="shared" si="22"/>
        <v>OK</v>
      </c>
      <c r="V118" t="str">
        <f t="shared" si="23"/>
        <v>OK</v>
      </c>
    </row>
    <row r="119" spans="1:22" x14ac:dyDescent="0.25">
      <c r="A119" s="25">
        <f>Eingabe_Ausgabe!A119</f>
        <v>43701</v>
      </c>
      <c r="B119" s="18">
        <f>Eingabe_Ausgabe!B119</f>
        <v>0</v>
      </c>
      <c r="C119" s="18">
        <f>Eingabe_Ausgabe!C119</f>
        <v>10</v>
      </c>
      <c r="D119" s="19" t="e">
        <f>Eingabe_Ausgabe!#REF!</f>
        <v>#REF!</v>
      </c>
      <c r="E119" s="3" t="e">
        <f>MEDIAN(Eingabe_Ausgabe!#REF!)</f>
        <v>#REF!</v>
      </c>
      <c r="F119" s="4" t="e">
        <f>Eingabe_Ausgabe!#REF!</f>
        <v>#REF!</v>
      </c>
      <c r="G119" s="3" t="e">
        <f>MEDIAN(Eingabe_Ausgabe!#REF!)</f>
        <v>#REF!</v>
      </c>
      <c r="H119" s="4" t="e">
        <f>Eingabe_Ausgabe!#REF!</f>
        <v>#REF!</v>
      </c>
      <c r="I119" s="3" t="e">
        <f>MEDIAN(Eingabe_Ausgabe!#REF!)</f>
        <v>#REF!</v>
      </c>
      <c r="K119" t="str">
        <f t="shared" si="14"/>
        <v>10-20</v>
      </c>
      <c r="L119">
        <f t="shared" si="24"/>
        <v>0</v>
      </c>
      <c r="M119">
        <f t="shared" si="15"/>
        <v>0</v>
      </c>
      <c r="N119">
        <f t="shared" si="17"/>
        <v>0</v>
      </c>
      <c r="O119">
        <f t="shared" si="18"/>
        <v>0</v>
      </c>
      <c r="P119">
        <f t="shared" si="25"/>
        <v>0</v>
      </c>
      <c r="Q119" t="str">
        <f t="shared" si="19"/>
        <v>OK</v>
      </c>
      <c r="R119" t="str">
        <f t="shared" si="20"/>
        <v>OK</v>
      </c>
      <c r="S119" t="str">
        <f t="shared" si="21"/>
        <v>OK</v>
      </c>
      <c r="U119" t="str">
        <f t="shared" si="22"/>
        <v>OK</v>
      </c>
      <c r="V119" t="str">
        <f t="shared" si="23"/>
        <v>OK</v>
      </c>
    </row>
    <row r="120" spans="1:22" x14ac:dyDescent="0.25">
      <c r="A120" s="25">
        <f>Eingabe_Ausgabe!A120</f>
        <v>43702</v>
      </c>
      <c r="B120" s="18">
        <f>Eingabe_Ausgabe!B120</f>
        <v>0</v>
      </c>
      <c r="C120" s="18">
        <f>Eingabe_Ausgabe!C120</f>
        <v>10</v>
      </c>
      <c r="D120" s="19" t="e">
        <f>Eingabe_Ausgabe!#REF!</f>
        <v>#REF!</v>
      </c>
      <c r="E120" s="3" t="e">
        <f>MEDIAN(Eingabe_Ausgabe!#REF!)</f>
        <v>#REF!</v>
      </c>
      <c r="F120" s="4" t="e">
        <f>Eingabe_Ausgabe!#REF!</f>
        <v>#REF!</v>
      </c>
      <c r="G120" s="3" t="e">
        <f>MEDIAN(Eingabe_Ausgabe!#REF!)</f>
        <v>#REF!</v>
      </c>
      <c r="H120" s="4" t="e">
        <f>Eingabe_Ausgabe!#REF!</f>
        <v>#REF!</v>
      </c>
      <c r="I120" s="3" t="e">
        <f>MEDIAN(Eingabe_Ausgabe!#REF!)</f>
        <v>#REF!</v>
      </c>
      <c r="K120" t="str">
        <f t="shared" si="14"/>
        <v>10-20</v>
      </c>
      <c r="L120">
        <f t="shared" si="24"/>
        <v>0</v>
      </c>
      <c r="M120">
        <f t="shared" si="15"/>
        <v>0</v>
      </c>
      <c r="N120">
        <f t="shared" si="17"/>
        <v>0</v>
      </c>
      <c r="O120">
        <f t="shared" si="18"/>
        <v>0</v>
      </c>
      <c r="P120">
        <f t="shared" si="25"/>
        <v>0</v>
      </c>
      <c r="Q120" t="str">
        <f t="shared" si="19"/>
        <v>OK</v>
      </c>
      <c r="R120" t="str">
        <f t="shared" si="20"/>
        <v>OK</v>
      </c>
      <c r="S120" t="str">
        <f t="shared" si="21"/>
        <v>OK</v>
      </c>
      <c r="U120" t="str">
        <f t="shared" si="22"/>
        <v>OK</v>
      </c>
      <c r="V120" t="str">
        <f t="shared" si="23"/>
        <v>OK</v>
      </c>
    </row>
    <row r="121" spans="1:22" x14ac:dyDescent="0.25">
      <c r="A121" s="25">
        <f>Eingabe_Ausgabe!A121</f>
        <v>43703</v>
      </c>
      <c r="B121" s="18">
        <f>Eingabe_Ausgabe!B121</f>
        <v>0</v>
      </c>
      <c r="C121" s="18">
        <f>Eingabe_Ausgabe!C121</f>
        <v>12</v>
      </c>
      <c r="D121" s="19" t="e">
        <f>Eingabe_Ausgabe!#REF!</f>
        <v>#REF!</v>
      </c>
      <c r="E121" s="3" t="e">
        <f>MEDIAN(Eingabe_Ausgabe!#REF!)</f>
        <v>#REF!</v>
      </c>
      <c r="F121" s="4" t="e">
        <f>Eingabe_Ausgabe!#REF!</f>
        <v>#REF!</v>
      </c>
      <c r="G121" s="3" t="e">
        <f>MEDIAN(Eingabe_Ausgabe!#REF!)</f>
        <v>#REF!</v>
      </c>
      <c r="H121" s="4" t="e">
        <f>Eingabe_Ausgabe!#REF!</f>
        <v>#REF!</v>
      </c>
      <c r="I121" s="3" t="e">
        <f>MEDIAN(Eingabe_Ausgabe!#REF!)</f>
        <v>#REF!</v>
      </c>
      <c r="K121" t="str">
        <f t="shared" si="14"/>
        <v>10-20</v>
      </c>
      <c r="L121">
        <f t="shared" si="24"/>
        <v>0</v>
      </c>
      <c r="M121">
        <f t="shared" si="15"/>
        <v>0</v>
      </c>
      <c r="N121">
        <f t="shared" si="17"/>
        <v>0</v>
      </c>
      <c r="O121">
        <f t="shared" si="18"/>
        <v>0</v>
      </c>
      <c r="P121">
        <f t="shared" si="25"/>
        <v>0</v>
      </c>
      <c r="Q121" t="str">
        <f t="shared" si="19"/>
        <v>OK</v>
      </c>
      <c r="R121" t="str">
        <f t="shared" si="20"/>
        <v>OK</v>
      </c>
      <c r="S121" t="str">
        <f t="shared" si="21"/>
        <v>OK</v>
      </c>
      <c r="U121" t="str">
        <f t="shared" si="22"/>
        <v>OK</v>
      </c>
      <c r="V121" t="str">
        <f t="shared" si="23"/>
        <v>OK</v>
      </c>
    </row>
    <row r="122" spans="1:22" x14ac:dyDescent="0.25">
      <c r="A122" s="25">
        <f>Eingabe_Ausgabe!A122</f>
        <v>43704</v>
      </c>
      <c r="B122" s="18">
        <f>Eingabe_Ausgabe!B122</f>
        <v>0</v>
      </c>
      <c r="C122" s="18">
        <f>Eingabe_Ausgabe!C122</f>
        <v>12</v>
      </c>
      <c r="D122" s="19" t="e">
        <f>Eingabe_Ausgabe!#REF!</f>
        <v>#REF!</v>
      </c>
      <c r="E122" s="3" t="e">
        <f>MEDIAN(Eingabe_Ausgabe!#REF!)</f>
        <v>#REF!</v>
      </c>
      <c r="F122" s="4" t="e">
        <f>Eingabe_Ausgabe!#REF!</f>
        <v>#REF!</v>
      </c>
      <c r="G122" s="3" t="e">
        <f>MEDIAN(Eingabe_Ausgabe!#REF!)</f>
        <v>#REF!</v>
      </c>
      <c r="H122" s="4" t="e">
        <f>Eingabe_Ausgabe!#REF!</f>
        <v>#REF!</v>
      </c>
      <c r="I122" s="3" t="e">
        <f>MEDIAN(Eingabe_Ausgabe!#REF!)</f>
        <v>#REF!</v>
      </c>
      <c r="K122" t="str">
        <f t="shared" si="14"/>
        <v>10-20</v>
      </c>
      <c r="L122">
        <f t="shared" si="24"/>
        <v>0</v>
      </c>
      <c r="M122">
        <f t="shared" si="15"/>
        <v>0</v>
      </c>
      <c r="N122">
        <f t="shared" si="17"/>
        <v>0</v>
      </c>
      <c r="O122">
        <f t="shared" si="18"/>
        <v>0</v>
      </c>
      <c r="P122">
        <f t="shared" si="25"/>
        <v>0</v>
      </c>
      <c r="Q122" t="str">
        <f t="shared" si="19"/>
        <v>OK</v>
      </c>
      <c r="R122" t="str">
        <f t="shared" si="20"/>
        <v>OK</v>
      </c>
      <c r="S122" t="str">
        <f t="shared" si="21"/>
        <v>OK</v>
      </c>
      <c r="U122" t="str">
        <f t="shared" si="22"/>
        <v>OK</v>
      </c>
      <c r="V122" t="str">
        <f t="shared" si="23"/>
        <v>OK</v>
      </c>
    </row>
    <row r="123" spans="1:22" x14ac:dyDescent="0.25">
      <c r="A123" s="25">
        <f>Eingabe_Ausgabe!A123</f>
        <v>43705</v>
      </c>
      <c r="B123" s="18">
        <f>Eingabe_Ausgabe!B123</f>
        <v>3.9</v>
      </c>
      <c r="C123" s="18">
        <f>Eingabe_Ausgabe!C123</f>
        <v>16</v>
      </c>
      <c r="D123" s="19" t="e">
        <f>Eingabe_Ausgabe!#REF!</f>
        <v>#REF!</v>
      </c>
      <c r="E123" s="3" t="e">
        <f>MEDIAN(Eingabe_Ausgabe!#REF!)</f>
        <v>#REF!</v>
      </c>
      <c r="F123" s="4" t="e">
        <f>Eingabe_Ausgabe!#REF!</f>
        <v>#REF!</v>
      </c>
      <c r="G123" s="3" t="e">
        <f>MEDIAN(Eingabe_Ausgabe!#REF!)</f>
        <v>#REF!</v>
      </c>
      <c r="H123" s="4" t="e">
        <f>Eingabe_Ausgabe!#REF!</f>
        <v>#REF!</v>
      </c>
      <c r="I123" s="3" t="e">
        <f>MEDIAN(Eingabe_Ausgabe!#REF!)</f>
        <v>#REF!</v>
      </c>
      <c r="K123" t="str">
        <f t="shared" si="14"/>
        <v>10-20</v>
      </c>
      <c r="L123">
        <f t="shared" si="24"/>
        <v>3.9</v>
      </c>
      <c r="M123">
        <f t="shared" si="15"/>
        <v>3.9</v>
      </c>
      <c r="N123">
        <f t="shared" si="17"/>
        <v>3.9</v>
      </c>
      <c r="O123">
        <f t="shared" si="18"/>
        <v>7.8</v>
      </c>
      <c r="P123">
        <f t="shared" si="25"/>
        <v>7.8</v>
      </c>
      <c r="Q123" t="str">
        <f t="shared" si="19"/>
        <v>OK</v>
      </c>
      <c r="R123" t="str">
        <f t="shared" si="20"/>
        <v>OK</v>
      </c>
      <c r="S123" t="str">
        <f t="shared" si="21"/>
        <v>OK</v>
      </c>
      <c r="U123" t="str">
        <f t="shared" si="22"/>
        <v>OK</v>
      </c>
      <c r="V123" t="str">
        <f t="shared" si="23"/>
        <v>OK</v>
      </c>
    </row>
    <row r="124" spans="1:22" x14ac:dyDescent="0.25">
      <c r="A124" s="25">
        <f>Eingabe_Ausgabe!A124</f>
        <v>43706</v>
      </c>
      <c r="B124" s="18">
        <f>Eingabe_Ausgabe!B124</f>
        <v>10.4</v>
      </c>
      <c r="C124" s="18">
        <f>Eingabe_Ausgabe!C124</f>
        <v>16</v>
      </c>
      <c r="D124" s="19" t="e">
        <f>Eingabe_Ausgabe!#REF!</f>
        <v>#REF!</v>
      </c>
      <c r="E124" s="3" t="e">
        <f>MEDIAN(Eingabe_Ausgabe!#REF!)</f>
        <v>#REF!</v>
      </c>
      <c r="F124" s="4" t="e">
        <f>Eingabe_Ausgabe!#REF!</f>
        <v>#REF!</v>
      </c>
      <c r="G124" s="3" t="e">
        <f>MEDIAN(Eingabe_Ausgabe!#REF!)</f>
        <v>#REF!</v>
      </c>
      <c r="H124" s="4" t="e">
        <f>Eingabe_Ausgabe!#REF!</f>
        <v>#REF!</v>
      </c>
      <c r="I124" s="3" t="e">
        <f>MEDIAN(Eingabe_Ausgabe!#REF!)</f>
        <v>#REF!</v>
      </c>
      <c r="K124" t="str">
        <f t="shared" si="14"/>
        <v>10-20</v>
      </c>
      <c r="L124">
        <f t="shared" si="24"/>
        <v>10.4</v>
      </c>
      <c r="M124">
        <f t="shared" si="15"/>
        <v>14.3</v>
      </c>
      <c r="N124">
        <f t="shared" si="17"/>
        <v>14.3</v>
      </c>
      <c r="O124">
        <f t="shared" si="18"/>
        <v>24.700000000000003</v>
      </c>
      <c r="P124">
        <f t="shared" si="25"/>
        <v>24.700000000000003</v>
      </c>
      <c r="Q124" t="str">
        <f t="shared" si="19"/>
        <v>Zu Nass</v>
      </c>
      <c r="R124" t="str">
        <f t="shared" si="20"/>
        <v>Zu Nass</v>
      </c>
      <c r="S124" t="str">
        <f t="shared" si="21"/>
        <v>Zu Nass</v>
      </c>
      <c r="U124" t="str">
        <f t="shared" si="22"/>
        <v>OK</v>
      </c>
      <c r="V124" t="str">
        <f t="shared" si="23"/>
        <v>Zu Nass</v>
      </c>
    </row>
    <row r="125" spans="1:22" x14ac:dyDescent="0.25">
      <c r="A125" s="25">
        <f>Eingabe_Ausgabe!A125</f>
        <v>43707</v>
      </c>
      <c r="B125" s="18">
        <f>Eingabe_Ausgabe!B125</f>
        <v>0</v>
      </c>
      <c r="C125" s="18">
        <f>Eingabe_Ausgabe!C125</f>
        <v>12</v>
      </c>
      <c r="D125" s="19" t="e">
        <f>Eingabe_Ausgabe!#REF!</f>
        <v>#REF!</v>
      </c>
      <c r="E125" s="3" t="e">
        <f>MEDIAN(Eingabe_Ausgabe!#REF!)</f>
        <v>#REF!</v>
      </c>
      <c r="F125" s="4" t="e">
        <f>Eingabe_Ausgabe!#REF!</f>
        <v>#REF!</v>
      </c>
      <c r="G125" s="3" t="e">
        <f>MEDIAN(Eingabe_Ausgabe!#REF!)</f>
        <v>#REF!</v>
      </c>
      <c r="H125" s="4" t="e">
        <f>Eingabe_Ausgabe!#REF!</f>
        <v>#REF!</v>
      </c>
      <c r="I125" s="3" t="e">
        <f>MEDIAN(Eingabe_Ausgabe!#REF!)</f>
        <v>#REF!</v>
      </c>
      <c r="K125" t="str">
        <f t="shared" si="14"/>
        <v>10-20</v>
      </c>
      <c r="L125">
        <f t="shared" si="24"/>
        <v>0</v>
      </c>
      <c r="M125">
        <f t="shared" si="15"/>
        <v>10.4</v>
      </c>
      <c r="N125">
        <f t="shared" si="17"/>
        <v>14.3</v>
      </c>
      <c r="O125">
        <f t="shared" si="18"/>
        <v>10.4</v>
      </c>
      <c r="P125">
        <f t="shared" si="25"/>
        <v>14.3</v>
      </c>
      <c r="Q125" t="str">
        <f t="shared" si="19"/>
        <v>OK</v>
      </c>
      <c r="R125" t="str">
        <f t="shared" si="20"/>
        <v>OK</v>
      </c>
      <c r="S125" t="str">
        <f t="shared" si="21"/>
        <v>OK</v>
      </c>
      <c r="U125" t="str">
        <f t="shared" si="22"/>
        <v>OK</v>
      </c>
      <c r="V125" t="str">
        <f t="shared" si="23"/>
        <v>OK</v>
      </c>
    </row>
    <row r="126" spans="1:22" x14ac:dyDescent="0.25">
      <c r="A126" s="25">
        <f>Eingabe_Ausgabe!A126</f>
        <v>43708</v>
      </c>
      <c r="B126" s="18">
        <f>Eingabe_Ausgabe!B126</f>
        <v>0.4</v>
      </c>
      <c r="C126" s="18">
        <f>Eingabe_Ausgabe!C126</f>
        <v>12</v>
      </c>
      <c r="D126" s="19" t="e">
        <f>Eingabe_Ausgabe!#REF!</f>
        <v>#REF!</v>
      </c>
      <c r="E126" s="3" t="e">
        <f>MEDIAN(Eingabe_Ausgabe!#REF!)</f>
        <v>#REF!</v>
      </c>
      <c r="F126" s="4" t="e">
        <f>Eingabe_Ausgabe!#REF!</f>
        <v>#REF!</v>
      </c>
      <c r="G126" s="3" t="e">
        <f>MEDIAN(Eingabe_Ausgabe!#REF!)</f>
        <v>#REF!</v>
      </c>
      <c r="H126" s="4" t="e">
        <f>Eingabe_Ausgabe!#REF!</f>
        <v>#REF!</v>
      </c>
      <c r="I126" s="3" t="e">
        <f>MEDIAN(Eingabe_Ausgabe!#REF!)</f>
        <v>#REF!</v>
      </c>
      <c r="K126" t="str">
        <f t="shared" si="14"/>
        <v>10-20</v>
      </c>
      <c r="L126">
        <f t="shared" si="24"/>
        <v>0.4</v>
      </c>
      <c r="M126">
        <f t="shared" si="15"/>
        <v>0.4</v>
      </c>
      <c r="N126">
        <f t="shared" si="17"/>
        <v>10.8</v>
      </c>
      <c r="O126">
        <f t="shared" si="18"/>
        <v>0.8</v>
      </c>
      <c r="P126">
        <f t="shared" si="25"/>
        <v>11.200000000000001</v>
      </c>
      <c r="Q126" t="str">
        <f t="shared" si="19"/>
        <v>OK</v>
      </c>
      <c r="R126" t="str">
        <f t="shared" si="20"/>
        <v>OK</v>
      </c>
      <c r="S126" t="str">
        <f t="shared" si="21"/>
        <v>OK</v>
      </c>
      <c r="U126" t="str">
        <f t="shared" si="22"/>
        <v>OK</v>
      </c>
      <c r="V126" t="str">
        <f t="shared" si="23"/>
        <v>OK</v>
      </c>
    </row>
    <row r="127" spans="1:22" x14ac:dyDescent="0.25">
      <c r="A127" s="25">
        <f>Eingabe_Ausgabe!A127</f>
        <v>43709</v>
      </c>
      <c r="B127" s="18">
        <f>Eingabe_Ausgabe!B127</f>
        <v>9.4</v>
      </c>
      <c r="C127" s="18">
        <f>Eingabe_Ausgabe!C127</f>
        <v>12</v>
      </c>
      <c r="D127" s="19" t="e">
        <f>Eingabe_Ausgabe!#REF!</f>
        <v>#REF!</v>
      </c>
      <c r="E127" s="3" t="e">
        <f>MEDIAN(Eingabe_Ausgabe!#REF!)</f>
        <v>#REF!</v>
      </c>
      <c r="F127" s="4" t="e">
        <f>Eingabe_Ausgabe!#REF!</f>
        <v>#REF!</v>
      </c>
      <c r="G127" s="3" t="e">
        <f>MEDIAN(Eingabe_Ausgabe!#REF!)</f>
        <v>#REF!</v>
      </c>
      <c r="H127" s="4" t="e">
        <f>Eingabe_Ausgabe!#REF!</f>
        <v>#REF!</v>
      </c>
      <c r="I127" s="3" t="e">
        <f>MEDIAN(Eingabe_Ausgabe!#REF!)</f>
        <v>#REF!</v>
      </c>
      <c r="K127" t="str">
        <f t="shared" si="14"/>
        <v>10-20</v>
      </c>
      <c r="L127">
        <f t="shared" si="24"/>
        <v>9.4</v>
      </c>
      <c r="M127">
        <f t="shared" si="15"/>
        <v>9.8000000000000007</v>
      </c>
      <c r="N127">
        <f t="shared" si="17"/>
        <v>9.8000000000000007</v>
      </c>
      <c r="O127">
        <f t="shared" si="18"/>
        <v>19.200000000000003</v>
      </c>
      <c r="P127">
        <f t="shared" si="25"/>
        <v>19.200000000000003</v>
      </c>
      <c r="Q127" t="str">
        <f t="shared" si="19"/>
        <v>OK</v>
      </c>
      <c r="R127" t="str">
        <f t="shared" si="20"/>
        <v>OK</v>
      </c>
      <c r="S127" t="str">
        <f t="shared" si="21"/>
        <v>OK</v>
      </c>
      <c r="U127" t="str">
        <f t="shared" si="22"/>
        <v>OK</v>
      </c>
      <c r="V127" t="str">
        <f t="shared" si="23"/>
        <v>OK</v>
      </c>
    </row>
    <row r="128" spans="1:22" x14ac:dyDescent="0.25">
      <c r="A128" s="25">
        <f>Eingabe_Ausgabe!A128</f>
        <v>43710</v>
      </c>
      <c r="B128" s="18">
        <f>Eingabe_Ausgabe!B128</f>
        <v>3</v>
      </c>
      <c r="C128" s="18">
        <f>Eingabe_Ausgabe!C128</f>
        <v>10</v>
      </c>
      <c r="D128" s="19" t="e">
        <f>Eingabe_Ausgabe!#REF!</f>
        <v>#REF!</v>
      </c>
      <c r="E128" s="3" t="e">
        <f>MEDIAN(Eingabe_Ausgabe!#REF!)</f>
        <v>#REF!</v>
      </c>
      <c r="F128" s="4" t="e">
        <f>Eingabe_Ausgabe!#REF!</f>
        <v>#REF!</v>
      </c>
      <c r="G128" s="3" t="e">
        <f>MEDIAN(Eingabe_Ausgabe!#REF!)</f>
        <v>#REF!</v>
      </c>
      <c r="H128" s="4" t="e">
        <f>Eingabe_Ausgabe!#REF!</f>
        <v>#REF!</v>
      </c>
      <c r="I128" s="3" t="e">
        <f>MEDIAN(Eingabe_Ausgabe!#REF!)</f>
        <v>#REF!</v>
      </c>
      <c r="K128" t="str">
        <f t="shared" si="14"/>
        <v>10-20</v>
      </c>
      <c r="L128">
        <f t="shared" si="24"/>
        <v>3</v>
      </c>
      <c r="M128">
        <f t="shared" si="15"/>
        <v>12.4</v>
      </c>
      <c r="N128">
        <f t="shared" si="17"/>
        <v>12.8</v>
      </c>
      <c r="O128">
        <f t="shared" si="18"/>
        <v>15.4</v>
      </c>
      <c r="P128">
        <f t="shared" si="25"/>
        <v>15.8</v>
      </c>
      <c r="Q128" t="str">
        <f t="shared" si="19"/>
        <v>OK</v>
      </c>
      <c r="R128" t="str">
        <f t="shared" si="20"/>
        <v>OK</v>
      </c>
      <c r="S128" t="str">
        <f t="shared" si="21"/>
        <v>OK</v>
      </c>
      <c r="U128" t="str">
        <f t="shared" si="22"/>
        <v>OK</v>
      </c>
      <c r="V128" t="str">
        <f t="shared" si="23"/>
        <v>OK</v>
      </c>
    </row>
    <row r="129" spans="1:22" x14ac:dyDescent="0.25">
      <c r="A129" s="25">
        <f>Eingabe_Ausgabe!A129</f>
        <v>43711</v>
      </c>
      <c r="B129" s="18">
        <f>Eingabe_Ausgabe!B129</f>
        <v>0.2</v>
      </c>
      <c r="C129" s="18">
        <f>Eingabe_Ausgabe!C129</f>
        <v>10</v>
      </c>
      <c r="D129" s="19" t="e">
        <f>Eingabe_Ausgabe!#REF!</f>
        <v>#REF!</v>
      </c>
      <c r="E129" s="3" t="e">
        <f>MEDIAN(Eingabe_Ausgabe!#REF!)</f>
        <v>#REF!</v>
      </c>
      <c r="F129" s="4" t="e">
        <f>Eingabe_Ausgabe!#REF!</f>
        <v>#REF!</v>
      </c>
      <c r="G129" s="3" t="e">
        <f>MEDIAN(Eingabe_Ausgabe!#REF!)</f>
        <v>#REF!</v>
      </c>
      <c r="H129" s="4" t="e">
        <f>Eingabe_Ausgabe!#REF!</f>
        <v>#REF!</v>
      </c>
      <c r="I129" s="3" t="e">
        <f>MEDIAN(Eingabe_Ausgabe!#REF!)</f>
        <v>#REF!</v>
      </c>
      <c r="K129" t="str">
        <f t="shared" si="14"/>
        <v>10-20</v>
      </c>
      <c r="L129">
        <f t="shared" si="24"/>
        <v>0.2</v>
      </c>
      <c r="M129">
        <f t="shared" si="15"/>
        <v>3.2</v>
      </c>
      <c r="N129">
        <f t="shared" si="17"/>
        <v>12.600000000000001</v>
      </c>
      <c r="O129">
        <f t="shared" si="18"/>
        <v>3.4000000000000004</v>
      </c>
      <c r="P129">
        <f t="shared" si="25"/>
        <v>12.8</v>
      </c>
      <c r="Q129" t="str">
        <f t="shared" si="19"/>
        <v>OK</v>
      </c>
      <c r="R129" t="str">
        <f t="shared" si="20"/>
        <v>OK</v>
      </c>
      <c r="S129" t="str">
        <f t="shared" si="21"/>
        <v>OK</v>
      </c>
      <c r="U129" t="str">
        <f t="shared" si="22"/>
        <v>OK</v>
      </c>
      <c r="V129" t="str">
        <f t="shared" si="23"/>
        <v>OK</v>
      </c>
    </row>
    <row r="130" spans="1:22" x14ac:dyDescent="0.25">
      <c r="A130" s="25">
        <f>Eingabe_Ausgabe!A130</f>
        <v>43712</v>
      </c>
      <c r="B130" s="18">
        <f>Eingabe_Ausgabe!B130</f>
        <v>0</v>
      </c>
      <c r="C130" s="18">
        <f>Eingabe_Ausgabe!C130</f>
        <v>8</v>
      </c>
      <c r="D130" s="19" t="e">
        <f>Eingabe_Ausgabe!#REF!</f>
        <v>#REF!</v>
      </c>
      <c r="E130" s="3" t="e">
        <f>MEDIAN(Eingabe_Ausgabe!#REF!)</f>
        <v>#REF!</v>
      </c>
      <c r="F130" s="4" t="e">
        <f>Eingabe_Ausgabe!#REF!</f>
        <v>#REF!</v>
      </c>
      <c r="G130" s="3" t="e">
        <f>MEDIAN(Eingabe_Ausgabe!#REF!)</f>
        <v>#REF!</v>
      </c>
      <c r="H130" s="4" t="e">
        <f>Eingabe_Ausgabe!#REF!</f>
        <v>#REF!</v>
      </c>
      <c r="I130" s="3" t="e">
        <f>MEDIAN(Eingabe_Ausgabe!#REF!)</f>
        <v>#REF!</v>
      </c>
      <c r="K130" t="str">
        <f t="shared" si="14"/>
        <v>10-20</v>
      </c>
      <c r="L130">
        <f t="shared" si="24"/>
        <v>0</v>
      </c>
      <c r="M130">
        <f t="shared" si="15"/>
        <v>0.2</v>
      </c>
      <c r="N130">
        <f t="shared" si="17"/>
        <v>3.2</v>
      </c>
      <c r="O130">
        <f t="shared" si="18"/>
        <v>0.2</v>
      </c>
      <c r="P130">
        <f t="shared" si="25"/>
        <v>3.2</v>
      </c>
      <c r="Q130" t="str">
        <f t="shared" si="19"/>
        <v>OK</v>
      </c>
      <c r="R130" t="str">
        <f t="shared" si="20"/>
        <v>OK</v>
      </c>
      <c r="S130" t="str">
        <f t="shared" si="21"/>
        <v>OK</v>
      </c>
      <c r="U130" t="str">
        <f t="shared" si="22"/>
        <v>OK</v>
      </c>
      <c r="V130" t="str">
        <f t="shared" si="23"/>
        <v>OK</v>
      </c>
    </row>
    <row r="131" spans="1:22" x14ac:dyDescent="0.25">
      <c r="A131" s="25">
        <f>Eingabe_Ausgabe!A131</f>
        <v>43713</v>
      </c>
      <c r="B131" s="18">
        <f>Eingabe_Ausgabe!B131</f>
        <v>19.3</v>
      </c>
      <c r="C131" s="18">
        <f>Eingabe_Ausgabe!C131</f>
        <v>8</v>
      </c>
      <c r="D131" s="19" t="e">
        <f>Eingabe_Ausgabe!#REF!</f>
        <v>#REF!</v>
      </c>
      <c r="E131" s="3" t="e">
        <f>MEDIAN(Eingabe_Ausgabe!#REF!)</f>
        <v>#REF!</v>
      </c>
      <c r="F131" s="4" t="e">
        <f>Eingabe_Ausgabe!#REF!</f>
        <v>#REF!</v>
      </c>
      <c r="G131" s="3" t="e">
        <f>MEDIAN(Eingabe_Ausgabe!#REF!)</f>
        <v>#REF!</v>
      </c>
      <c r="H131" s="4" t="e">
        <f>Eingabe_Ausgabe!#REF!</f>
        <v>#REF!</v>
      </c>
      <c r="I131" s="3" t="e">
        <f>MEDIAN(Eingabe_Ausgabe!#REF!)</f>
        <v>#REF!</v>
      </c>
      <c r="K131" t="str">
        <f t="shared" si="14"/>
        <v>6-10</v>
      </c>
      <c r="L131">
        <f t="shared" si="24"/>
        <v>19.3</v>
      </c>
      <c r="M131">
        <f t="shared" si="15"/>
        <v>19.3</v>
      </c>
      <c r="N131">
        <f t="shared" si="17"/>
        <v>19.5</v>
      </c>
      <c r="O131">
        <f t="shared" si="18"/>
        <v>38.6</v>
      </c>
      <c r="P131">
        <f t="shared" si="25"/>
        <v>38.799999999999997</v>
      </c>
      <c r="Q131" t="str">
        <f t="shared" si="19"/>
        <v>Zu Nass</v>
      </c>
      <c r="R131" t="str">
        <f t="shared" si="20"/>
        <v>Zu Nass</v>
      </c>
      <c r="S131" t="str">
        <f t="shared" si="21"/>
        <v>Zu Nass</v>
      </c>
      <c r="U131" t="str">
        <f t="shared" si="22"/>
        <v>OK</v>
      </c>
      <c r="V131" t="str">
        <f t="shared" si="23"/>
        <v>Zu Nass</v>
      </c>
    </row>
    <row r="132" spans="1:22" x14ac:dyDescent="0.25">
      <c r="A132" s="25">
        <f>Eingabe_Ausgabe!A132</f>
        <v>43714</v>
      </c>
      <c r="B132" s="18">
        <f>Eingabe_Ausgabe!B132</f>
        <v>7.2</v>
      </c>
      <c r="C132" s="18">
        <f>Eingabe_Ausgabe!C132</f>
        <v>4</v>
      </c>
      <c r="D132" s="19" t="e">
        <f>Eingabe_Ausgabe!#REF!</f>
        <v>#REF!</v>
      </c>
      <c r="E132" s="3" t="e">
        <f>MEDIAN(Eingabe_Ausgabe!#REF!)</f>
        <v>#REF!</v>
      </c>
      <c r="F132" s="4" t="e">
        <f>Eingabe_Ausgabe!#REF!</f>
        <v>#REF!</v>
      </c>
      <c r="G132" s="3" t="e">
        <f>MEDIAN(Eingabe_Ausgabe!#REF!)</f>
        <v>#REF!</v>
      </c>
      <c r="H132" s="4" t="e">
        <f>Eingabe_Ausgabe!#REF!</f>
        <v>#REF!</v>
      </c>
      <c r="I132" s="3" t="e">
        <f>MEDIAN(Eingabe_Ausgabe!#REF!)</f>
        <v>#REF!</v>
      </c>
      <c r="K132" t="str">
        <f t="shared" si="14"/>
        <v>6-10</v>
      </c>
      <c r="L132">
        <f t="shared" si="24"/>
        <v>7.2</v>
      </c>
      <c r="M132">
        <f t="shared" si="15"/>
        <v>26.5</v>
      </c>
      <c r="N132">
        <f t="shared" si="17"/>
        <v>26.5</v>
      </c>
      <c r="O132">
        <f t="shared" si="18"/>
        <v>33.700000000000003</v>
      </c>
      <c r="P132">
        <f t="shared" si="25"/>
        <v>33.700000000000003</v>
      </c>
      <c r="Q132" t="str">
        <f t="shared" si="19"/>
        <v>Zu Nass</v>
      </c>
      <c r="R132" t="str">
        <f t="shared" si="20"/>
        <v>Zu Nass</v>
      </c>
      <c r="S132" t="str">
        <f t="shared" si="21"/>
        <v>Zu Nass</v>
      </c>
      <c r="U132" t="str">
        <f t="shared" si="22"/>
        <v>Zu Nass</v>
      </c>
      <c r="V132" t="str">
        <f t="shared" si="23"/>
        <v>Zu Nass</v>
      </c>
    </row>
    <row r="133" spans="1:22" x14ac:dyDescent="0.25">
      <c r="A133" s="25">
        <f>Eingabe_Ausgabe!A133</f>
        <v>43715</v>
      </c>
      <c r="B133" s="18">
        <f>Eingabe_Ausgabe!B133</f>
        <v>4.8</v>
      </c>
      <c r="C133" s="18">
        <f>Eingabe_Ausgabe!C133</f>
        <v>4</v>
      </c>
      <c r="D133" s="19" t="e">
        <f>Eingabe_Ausgabe!#REF!</f>
        <v>#REF!</v>
      </c>
      <c r="E133" s="3" t="e">
        <f>MEDIAN(Eingabe_Ausgabe!#REF!)</f>
        <v>#REF!</v>
      </c>
      <c r="F133" s="4" t="e">
        <f>Eingabe_Ausgabe!#REF!</f>
        <v>#REF!</v>
      </c>
      <c r="G133" s="3" t="e">
        <f>MEDIAN(Eingabe_Ausgabe!#REF!)</f>
        <v>#REF!</v>
      </c>
      <c r="H133" s="4" t="e">
        <f>Eingabe_Ausgabe!#REF!</f>
        <v>#REF!</v>
      </c>
      <c r="I133" s="3" t="e">
        <f>MEDIAN(Eingabe_Ausgabe!#REF!)</f>
        <v>#REF!</v>
      </c>
      <c r="K133" t="str">
        <f t="shared" si="14"/>
        <v>&lt;6</v>
      </c>
      <c r="L133">
        <f t="shared" si="24"/>
        <v>4.8</v>
      </c>
      <c r="M133">
        <f t="shared" si="15"/>
        <v>12</v>
      </c>
      <c r="N133">
        <f t="shared" si="17"/>
        <v>31.3</v>
      </c>
      <c r="O133">
        <f t="shared" si="18"/>
        <v>16.8</v>
      </c>
      <c r="P133">
        <f t="shared" si="25"/>
        <v>36.1</v>
      </c>
      <c r="Q133" t="str">
        <f t="shared" si="19"/>
        <v>Zu Nass</v>
      </c>
      <c r="R133" t="str">
        <f t="shared" si="20"/>
        <v>Zu Nass</v>
      </c>
      <c r="S133" t="str">
        <f t="shared" si="21"/>
        <v>Zu Nass</v>
      </c>
      <c r="U133" t="str">
        <f t="shared" si="22"/>
        <v>Zu Nass</v>
      </c>
      <c r="V133" t="str">
        <f t="shared" si="23"/>
        <v>Zu Nass</v>
      </c>
    </row>
    <row r="134" spans="1:22" x14ac:dyDescent="0.25">
      <c r="A134" s="25">
        <f>Eingabe_Ausgabe!A134</f>
        <v>43716</v>
      </c>
      <c r="B134" s="18">
        <f>Eingabe_Ausgabe!B134</f>
        <v>13.9</v>
      </c>
      <c r="C134" s="18">
        <f>Eingabe_Ausgabe!C134</f>
        <v>4</v>
      </c>
      <c r="D134" s="19" t="e">
        <f>Eingabe_Ausgabe!#REF!</f>
        <v>#REF!</v>
      </c>
      <c r="E134" s="3" t="e">
        <f>MEDIAN(Eingabe_Ausgabe!#REF!)</f>
        <v>#REF!</v>
      </c>
      <c r="F134" s="4" t="e">
        <f>Eingabe_Ausgabe!#REF!</f>
        <v>#REF!</v>
      </c>
      <c r="G134" s="3" t="e">
        <f>MEDIAN(Eingabe_Ausgabe!#REF!)</f>
        <v>#REF!</v>
      </c>
      <c r="H134" s="4" t="e">
        <f>Eingabe_Ausgabe!#REF!</f>
        <v>#REF!</v>
      </c>
      <c r="I134" s="3" t="e">
        <f>MEDIAN(Eingabe_Ausgabe!#REF!)</f>
        <v>#REF!</v>
      </c>
      <c r="K134" t="str">
        <f t="shared" ref="K134:K192" si="26">IF(C133&lt;6,"&lt;6",IF(C133&lt;10,"6-10",IF(C133&lt;20,"10-20","≥20")))</f>
        <v>&lt;6</v>
      </c>
      <c r="L134">
        <f t="shared" si="24"/>
        <v>13.9</v>
      </c>
      <c r="M134">
        <f t="shared" ref="M134:M192" si="27">B134+B133</f>
        <v>18.7</v>
      </c>
      <c r="N134">
        <f t="shared" si="17"/>
        <v>25.9</v>
      </c>
      <c r="O134">
        <f t="shared" si="18"/>
        <v>32.6</v>
      </c>
      <c r="P134">
        <f t="shared" ref="P134:P165" si="28">N134+L134</f>
        <v>39.799999999999997</v>
      </c>
      <c r="Q134" t="str">
        <f t="shared" si="19"/>
        <v>Zu Nass</v>
      </c>
      <c r="R134" t="str">
        <f t="shared" si="20"/>
        <v>Zu Nass</v>
      </c>
      <c r="S134" t="str">
        <f t="shared" si="21"/>
        <v>Zu Nass</v>
      </c>
      <c r="U134" t="str">
        <f t="shared" si="22"/>
        <v>Zu Nass</v>
      </c>
      <c r="V134" t="str">
        <f t="shared" si="23"/>
        <v>Zu Nass</v>
      </c>
    </row>
    <row r="135" spans="1:22" x14ac:dyDescent="0.25">
      <c r="A135" s="25">
        <f>Eingabe_Ausgabe!A135</f>
        <v>43717</v>
      </c>
      <c r="B135" s="18">
        <f>Eingabe_Ausgabe!B135</f>
        <v>5</v>
      </c>
      <c r="C135" s="18">
        <f>Eingabe_Ausgabe!C135</f>
        <v>4</v>
      </c>
      <c r="D135" s="19" t="e">
        <f>Eingabe_Ausgabe!#REF!</f>
        <v>#REF!</v>
      </c>
      <c r="E135" s="3" t="e">
        <f>MEDIAN(Eingabe_Ausgabe!#REF!)</f>
        <v>#REF!</v>
      </c>
      <c r="F135" s="4" t="e">
        <f>Eingabe_Ausgabe!#REF!</f>
        <v>#REF!</v>
      </c>
      <c r="G135" s="3" t="e">
        <f>MEDIAN(Eingabe_Ausgabe!#REF!)</f>
        <v>#REF!</v>
      </c>
      <c r="H135" s="4" t="e">
        <f>Eingabe_Ausgabe!#REF!</f>
        <v>#REF!</v>
      </c>
      <c r="I135" s="3" t="e">
        <f>MEDIAN(Eingabe_Ausgabe!#REF!)</f>
        <v>#REF!</v>
      </c>
      <c r="K135" t="str">
        <f t="shared" si="26"/>
        <v>&lt;6</v>
      </c>
      <c r="L135">
        <f t="shared" si="24"/>
        <v>5</v>
      </c>
      <c r="M135">
        <f t="shared" si="27"/>
        <v>18.899999999999999</v>
      </c>
      <c r="N135">
        <f t="shared" ref="N135:N192" si="29">B135+B134+B133</f>
        <v>23.7</v>
      </c>
      <c r="O135">
        <f t="shared" ref="O135:O192" si="30">M135+L135</f>
        <v>23.9</v>
      </c>
      <c r="P135">
        <f t="shared" si="28"/>
        <v>28.7</v>
      </c>
      <c r="Q135" t="str">
        <f t="shared" ref="Q135:Q192" si="31">IF(AND(K135="&lt;6",P135&gt;=6),"Zu Nass",IF(AND(K135="6-10",P135&gt;=13),"Zu Nass",IF(AND(K135="10-20",P135&gt;=20),"Zu Nass",IF(AND(K135="≥20",O135&gt;=30),"Zu Nass","OK"))))</f>
        <v>Zu Nass</v>
      </c>
      <c r="R135" t="str">
        <f t="shared" ref="R135:R192" si="32">IF(K135="&lt;6","Zu Nass",IF(AND(K135="6-10",P135&gt;=13),"Zu Nass",IF(AND(K135="10-20",P135&gt;=20),"Zu Nass",IF(AND(K135="≥20",O135&gt;=30),"Zu Nass","OK"))))</f>
        <v>Zu Nass</v>
      </c>
      <c r="S135" t="str">
        <f t="shared" ref="S135:S192" si="33">IF(OR(K135="&lt;6",K135="6-10"),"Zu Nass",IF(AND(K135="10-20",P135&gt;=20),"Zu Nass",IF(AND(K135="≥20",O135&gt;=30),"Zu Nass","OK")))</f>
        <v>Zu Nass</v>
      </c>
      <c r="U135" t="str">
        <f t="shared" ref="U135:U198" si="34">IF(AND(K135="&lt;6",M135&gt;=12),"Zu Nass",IF(AND(K135="6-10",M135&gt;=26),"Zu Nass",IF(AND(K135="10-20",M135&gt;=40),"Zu Nass",IF(AND(K135="≥20",M135&gt;=60),"Zu Nass","OK"))))</f>
        <v>Zu Nass</v>
      </c>
      <c r="V135" t="str">
        <f t="shared" ref="V135:V192" si="35">Q135</f>
        <v>Zu Nass</v>
      </c>
    </row>
    <row r="136" spans="1:22" x14ac:dyDescent="0.25">
      <c r="A136" s="25">
        <f>Eingabe_Ausgabe!A136</f>
        <v>43718</v>
      </c>
      <c r="B136" s="18">
        <f>Eingabe_Ausgabe!B136</f>
        <v>0</v>
      </c>
      <c r="C136" s="18">
        <f>Eingabe_Ausgabe!C136</f>
        <v>4</v>
      </c>
      <c r="D136" s="19" t="e">
        <f>Eingabe_Ausgabe!#REF!</f>
        <v>#REF!</v>
      </c>
      <c r="E136" s="3" t="e">
        <f>MEDIAN(Eingabe_Ausgabe!#REF!)</f>
        <v>#REF!</v>
      </c>
      <c r="F136" s="4" t="e">
        <f>Eingabe_Ausgabe!#REF!</f>
        <v>#REF!</v>
      </c>
      <c r="G136" s="3" t="e">
        <f>MEDIAN(Eingabe_Ausgabe!#REF!)</f>
        <v>#REF!</v>
      </c>
      <c r="H136" s="4" t="e">
        <f>Eingabe_Ausgabe!#REF!</f>
        <v>#REF!</v>
      </c>
      <c r="I136" s="3" t="e">
        <f>MEDIAN(Eingabe_Ausgabe!#REF!)</f>
        <v>#REF!</v>
      </c>
      <c r="K136" t="str">
        <f t="shared" si="26"/>
        <v>&lt;6</v>
      </c>
      <c r="L136">
        <f t="shared" ref="L136:L192" si="36">B136</f>
        <v>0</v>
      </c>
      <c r="M136">
        <f t="shared" si="27"/>
        <v>5</v>
      </c>
      <c r="N136">
        <f t="shared" si="29"/>
        <v>18.899999999999999</v>
      </c>
      <c r="O136">
        <f t="shared" si="30"/>
        <v>5</v>
      </c>
      <c r="P136">
        <f t="shared" si="28"/>
        <v>18.899999999999999</v>
      </c>
      <c r="Q136" t="str">
        <f t="shared" si="31"/>
        <v>Zu Nass</v>
      </c>
      <c r="R136" t="str">
        <f t="shared" si="32"/>
        <v>Zu Nass</v>
      </c>
      <c r="S136" t="str">
        <f t="shared" si="33"/>
        <v>Zu Nass</v>
      </c>
      <c r="U136" t="str">
        <f t="shared" si="34"/>
        <v>OK</v>
      </c>
      <c r="V136" t="str">
        <f t="shared" si="35"/>
        <v>Zu Nass</v>
      </c>
    </row>
    <row r="137" spans="1:22" x14ac:dyDescent="0.25">
      <c r="A137" s="25">
        <f>Eingabe_Ausgabe!A137</f>
        <v>43719</v>
      </c>
      <c r="B137" s="18">
        <f>Eingabe_Ausgabe!B137</f>
        <v>0</v>
      </c>
      <c r="C137" s="18">
        <f>Eingabe_Ausgabe!C137</f>
        <v>6</v>
      </c>
      <c r="D137" s="19" t="e">
        <f>Eingabe_Ausgabe!#REF!</f>
        <v>#REF!</v>
      </c>
      <c r="E137" s="3" t="e">
        <f>MEDIAN(Eingabe_Ausgabe!#REF!)</f>
        <v>#REF!</v>
      </c>
      <c r="F137" s="4" t="e">
        <f>Eingabe_Ausgabe!#REF!</f>
        <v>#REF!</v>
      </c>
      <c r="G137" s="3" t="e">
        <f>MEDIAN(Eingabe_Ausgabe!#REF!)</f>
        <v>#REF!</v>
      </c>
      <c r="H137" s="4" t="e">
        <f>Eingabe_Ausgabe!#REF!</f>
        <v>#REF!</v>
      </c>
      <c r="I137" s="3" t="e">
        <f>MEDIAN(Eingabe_Ausgabe!#REF!)</f>
        <v>#REF!</v>
      </c>
      <c r="K137" t="str">
        <f t="shared" si="26"/>
        <v>&lt;6</v>
      </c>
      <c r="L137">
        <f t="shared" si="36"/>
        <v>0</v>
      </c>
      <c r="M137">
        <f t="shared" si="27"/>
        <v>0</v>
      </c>
      <c r="N137">
        <f t="shared" si="29"/>
        <v>5</v>
      </c>
      <c r="O137">
        <f t="shared" si="30"/>
        <v>0</v>
      </c>
      <c r="P137">
        <f t="shared" si="28"/>
        <v>5</v>
      </c>
      <c r="Q137" t="str">
        <f t="shared" si="31"/>
        <v>OK</v>
      </c>
      <c r="R137" t="str">
        <f t="shared" si="32"/>
        <v>Zu Nass</v>
      </c>
      <c r="S137" t="str">
        <f t="shared" si="33"/>
        <v>Zu Nass</v>
      </c>
      <c r="U137" t="str">
        <f t="shared" si="34"/>
        <v>OK</v>
      </c>
      <c r="V137" t="str">
        <f t="shared" si="35"/>
        <v>OK</v>
      </c>
    </row>
    <row r="138" spans="1:22" x14ac:dyDescent="0.25">
      <c r="A138" s="25">
        <f>Eingabe_Ausgabe!A138</f>
        <v>43720</v>
      </c>
      <c r="B138" s="18">
        <f>Eingabe_Ausgabe!B138</f>
        <v>0</v>
      </c>
      <c r="C138" s="18">
        <f>Eingabe_Ausgabe!C138</f>
        <v>6</v>
      </c>
      <c r="D138" s="19" t="e">
        <f>Eingabe_Ausgabe!#REF!</f>
        <v>#REF!</v>
      </c>
      <c r="E138" s="3" t="e">
        <f>MEDIAN(Eingabe_Ausgabe!#REF!)</f>
        <v>#REF!</v>
      </c>
      <c r="F138" s="4" t="e">
        <f>Eingabe_Ausgabe!#REF!</f>
        <v>#REF!</v>
      </c>
      <c r="G138" s="3" t="e">
        <f>MEDIAN(Eingabe_Ausgabe!#REF!)</f>
        <v>#REF!</v>
      </c>
      <c r="H138" s="4" t="e">
        <f>Eingabe_Ausgabe!#REF!</f>
        <v>#REF!</v>
      </c>
      <c r="I138" s="3" t="e">
        <f>MEDIAN(Eingabe_Ausgabe!#REF!)</f>
        <v>#REF!</v>
      </c>
      <c r="K138" t="str">
        <f t="shared" si="26"/>
        <v>6-10</v>
      </c>
      <c r="L138">
        <f t="shared" si="36"/>
        <v>0</v>
      </c>
      <c r="M138">
        <f t="shared" si="27"/>
        <v>0</v>
      </c>
      <c r="N138">
        <f t="shared" si="29"/>
        <v>0</v>
      </c>
      <c r="O138">
        <f t="shared" si="30"/>
        <v>0</v>
      </c>
      <c r="P138">
        <f t="shared" si="28"/>
        <v>0</v>
      </c>
      <c r="Q138" t="str">
        <f t="shared" si="31"/>
        <v>OK</v>
      </c>
      <c r="R138" t="str">
        <f t="shared" si="32"/>
        <v>OK</v>
      </c>
      <c r="S138" t="str">
        <f t="shared" si="33"/>
        <v>Zu Nass</v>
      </c>
      <c r="U138" t="str">
        <f t="shared" si="34"/>
        <v>OK</v>
      </c>
      <c r="V138" t="str">
        <f t="shared" si="35"/>
        <v>OK</v>
      </c>
    </row>
    <row r="139" spans="1:22" x14ac:dyDescent="0.25">
      <c r="A139" s="25">
        <f>Eingabe_Ausgabe!A139</f>
        <v>43721</v>
      </c>
      <c r="B139" s="18">
        <f>Eingabe_Ausgabe!B139</f>
        <v>0</v>
      </c>
      <c r="C139" s="18">
        <f>Eingabe_Ausgabe!C139</f>
        <v>8</v>
      </c>
      <c r="D139" s="19" t="e">
        <f>Eingabe_Ausgabe!#REF!</f>
        <v>#REF!</v>
      </c>
      <c r="E139" s="3" t="e">
        <f>MEDIAN(Eingabe_Ausgabe!#REF!)</f>
        <v>#REF!</v>
      </c>
      <c r="F139" s="4" t="e">
        <f>Eingabe_Ausgabe!#REF!</f>
        <v>#REF!</v>
      </c>
      <c r="G139" s="3" t="e">
        <f>MEDIAN(Eingabe_Ausgabe!#REF!)</f>
        <v>#REF!</v>
      </c>
      <c r="H139" s="4" t="e">
        <f>Eingabe_Ausgabe!#REF!</f>
        <v>#REF!</v>
      </c>
      <c r="I139" s="3" t="e">
        <f>MEDIAN(Eingabe_Ausgabe!#REF!)</f>
        <v>#REF!</v>
      </c>
      <c r="K139" t="str">
        <f t="shared" si="26"/>
        <v>6-10</v>
      </c>
      <c r="L139">
        <f t="shared" si="36"/>
        <v>0</v>
      </c>
      <c r="M139">
        <f t="shared" si="27"/>
        <v>0</v>
      </c>
      <c r="N139">
        <f t="shared" si="29"/>
        <v>0</v>
      </c>
      <c r="O139">
        <f t="shared" si="30"/>
        <v>0</v>
      </c>
      <c r="P139">
        <f t="shared" si="28"/>
        <v>0</v>
      </c>
      <c r="Q139" t="str">
        <f t="shared" si="31"/>
        <v>OK</v>
      </c>
      <c r="R139" t="str">
        <f t="shared" si="32"/>
        <v>OK</v>
      </c>
      <c r="S139" t="str">
        <f t="shared" si="33"/>
        <v>Zu Nass</v>
      </c>
      <c r="U139" t="str">
        <f t="shared" si="34"/>
        <v>OK</v>
      </c>
      <c r="V139" t="str">
        <f t="shared" si="35"/>
        <v>OK</v>
      </c>
    </row>
    <row r="140" spans="1:22" x14ac:dyDescent="0.25">
      <c r="A140" s="25">
        <f>Eingabe_Ausgabe!A140</f>
        <v>43722</v>
      </c>
      <c r="B140" s="18">
        <f>Eingabe_Ausgabe!B140</f>
        <v>0</v>
      </c>
      <c r="C140" s="18">
        <f>Eingabe_Ausgabe!C140</f>
        <v>8</v>
      </c>
      <c r="D140" s="19" t="e">
        <f>Eingabe_Ausgabe!#REF!</f>
        <v>#REF!</v>
      </c>
      <c r="E140" s="3" t="e">
        <f>MEDIAN(Eingabe_Ausgabe!#REF!)</f>
        <v>#REF!</v>
      </c>
      <c r="F140" s="4" t="e">
        <f>Eingabe_Ausgabe!#REF!</f>
        <v>#REF!</v>
      </c>
      <c r="G140" s="3" t="e">
        <f>MEDIAN(Eingabe_Ausgabe!#REF!)</f>
        <v>#REF!</v>
      </c>
      <c r="H140" s="4" t="e">
        <f>Eingabe_Ausgabe!#REF!</f>
        <v>#REF!</v>
      </c>
      <c r="I140" s="3" t="e">
        <f>MEDIAN(Eingabe_Ausgabe!#REF!)</f>
        <v>#REF!</v>
      </c>
      <c r="K140" t="str">
        <f t="shared" si="26"/>
        <v>6-10</v>
      </c>
      <c r="L140">
        <f t="shared" si="36"/>
        <v>0</v>
      </c>
      <c r="M140">
        <f t="shared" si="27"/>
        <v>0</v>
      </c>
      <c r="N140">
        <f t="shared" si="29"/>
        <v>0</v>
      </c>
      <c r="O140">
        <f t="shared" si="30"/>
        <v>0</v>
      </c>
      <c r="P140">
        <f t="shared" si="28"/>
        <v>0</v>
      </c>
      <c r="Q140" t="str">
        <f t="shared" si="31"/>
        <v>OK</v>
      </c>
      <c r="R140" t="str">
        <f t="shared" si="32"/>
        <v>OK</v>
      </c>
      <c r="S140" t="str">
        <f t="shared" si="33"/>
        <v>Zu Nass</v>
      </c>
      <c r="U140" t="str">
        <f t="shared" si="34"/>
        <v>OK</v>
      </c>
      <c r="V140" t="str">
        <f t="shared" si="35"/>
        <v>OK</v>
      </c>
    </row>
    <row r="141" spans="1:22" x14ac:dyDescent="0.25">
      <c r="A141" s="25">
        <f>Eingabe_Ausgabe!A141</f>
        <v>43723</v>
      </c>
      <c r="B141" s="18">
        <f>Eingabe_Ausgabe!B141</f>
        <v>0</v>
      </c>
      <c r="C141" s="18">
        <f>Eingabe_Ausgabe!C141</f>
        <v>8</v>
      </c>
      <c r="D141" s="19" t="e">
        <f>Eingabe_Ausgabe!#REF!</f>
        <v>#REF!</v>
      </c>
      <c r="E141" s="3" t="e">
        <f>MEDIAN(Eingabe_Ausgabe!#REF!)</f>
        <v>#REF!</v>
      </c>
      <c r="F141" s="4" t="e">
        <f>Eingabe_Ausgabe!#REF!</f>
        <v>#REF!</v>
      </c>
      <c r="G141" s="3" t="e">
        <f>MEDIAN(Eingabe_Ausgabe!#REF!)</f>
        <v>#REF!</v>
      </c>
      <c r="H141" s="4" t="e">
        <f>Eingabe_Ausgabe!#REF!</f>
        <v>#REF!</v>
      </c>
      <c r="I141" s="3" t="e">
        <f>MEDIAN(Eingabe_Ausgabe!#REF!)</f>
        <v>#REF!</v>
      </c>
      <c r="K141" t="str">
        <f t="shared" si="26"/>
        <v>6-10</v>
      </c>
      <c r="L141">
        <f t="shared" si="36"/>
        <v>0</v>
      </c>
      <c r="M141">
        <f t="shared" si="27"/>
        <v>0</v>
      </c>
      <c r="N141">
        <f t="shared" si="29"/>
        <v>0</v>
      </c>
      <c r="O141">
        <f t="shared" si="30"/>
        <v>0</v>
      </c>
      <c r="P141">
        <f t="shared" si="28"/>
        <v>0</v>
      </c>
      <c r="Q141" t="str">
        <f t="shared" si="31"/>
        <v>OK</v>
      </c>
      <c r="R141" t="str">
        <f t="shared" si="32"/>
        <v>OK</v>
      </c>
      <c r="S141" t="str">
        <f t="shared" si="33"/>
        <v>Zu Nass</v>
      </c>
      <c r="U141" t="str">
        <f t="shared" si="34"/>
        <v>OK</v>
      </c>
      <c r="V141" t="str">
        <f t="shared" si="35"/>
        <v>OK</v>
      </c>
    </row>
    <row r="142" spans="1:22" x14ac:dyDescent="0.25">
      <c r="A142" s="25">
        <f>Eingabe_Ausgabe!A142</f>
        <v>43724</v>
      </c>
      <c r="B142" s="18">
        <f>Eingabe_Ausgabe!B142</f>
        <v>0</v>
      </c>
      <c r="C142" s="18">
        <f>Eingabe_Ausgabe!C142</f>
        <v>10</v>
      </c>
      <c r="D142" s="19" t="e">
        <f>Eingabe_Ausgabe!#REF!</f>
        <v>#REF!</v>
      </c>
      <c r="E142" s="3" t="e">
        <f>MEDIAN(Eingabe_Ausgabe!#REF!)</f>
        <v>#REF!</v>
      </c>
      <c r="F142" s="4" t="e">
        <f>Eingabe_Ausgabe!#REF!</f>
        <v>#REF!</v>
      </c>
      <c r="G142" s="3" t="e">
        <f>MEDIAN(Eingabe_Ausgabe!#REF!)</f>
        <v>#REF!</v>
      </c>
      <c r="H142" s="4" t="e">
        <f>Eingabe_Ausgabe!#REF!</f>
        <v>#REF!</v>
      </c>
      <c r="I142" s="3" t="e">
        <f>MEDIAN(Eingabe_Ausgabe!#REF!)</f>
        <v>#REF!</v>
      </c>
      <c r="K142" t="str">
        <f t="shared" si="26"/>
        <v>6-10</v>
      </c>
      <c r="L142">
        <f t="shared" si="36"/>
        <v>0</v>
      </c>
      <c r="M142">
        <f t="shared" si="27"/>
        <v>0</v>
      </c>
      <c r="N142">
        <f t="shared" si="29"/>
        <v>0</v>
      </c>
      <c r="O142">
        <f t="shared" si="30"/>
        <v>0</v>
      </c>
      <c r="P142">
        <f t="shared" si="28"/>
        <v>0</v>
      </c>
      <c r="Q142" t="str">
        <f t="shared" si="31"/>
        <v>OK</v>
      </c>
      <c r="R142" t="str">
        <f t="shared" si="32"/>
        <v>OK</v>
      </c>
      <c r="S142" t="str">
        <f t="shared" si="33"/>
        <v>Zu Nass</v>
      </c>
      <c r="U142" t="str">
        <f t="shared" si="34"/>
        <v>OK</v>
      </c>
      <c r="V142" t="str">
        <f t="shared" si="35"/>
        <v>OK</v>
      </c>
    </row>
    <row r="143" spans="1:22" x14ac:dyDescent="0.25">
      <c r="A143" s="25">
        <f>Eingabe_Ausgabe!A143</f>
        <v>43725</v>
      </c>
      <c r="B143" s="18">
        <f>Eingabe_Ausgabe!B143</f>
        <v>0</v>
      </c>
      <c r="C143" s="18">
        <f>Eingabe_Ausgabe!C143</f>
        <v>10</v>
      </c>
      <c r="D143" s="19" t="e">
        <f>Eingabe_Ausgabe!#REF!</f>
        <v>#REF!</v>
      </c>
      <c r="E143" s="3" t="e">
        <f>MEDIAN(Eingabe_Ausgabe!#REF!)</f>
        <v>#REF!</v>
      </c>
      <c r="F143" s="4" t="e">
        <f>Eingabe_Ausgabe!#REF!</f>
        <v>#REF!</v>
      </c>
      <c r="G143" s="3" t="e">
        <f>MEDIAN(Eingabe_Ausgabe!#REF!)</f>
        <v>#REF!</v>
      </c>
      <c r="H143" s="4" t="e">
        <f>Eingabe_Ausgabe!#REF!</f>
        <v>#REF!</v>
      </c>
      <c r="I143" s="3" t="e">
        <f>MEDIAN(Eingabe_Ausgabe!#REF!)</f>
        <v>#REF!</v>
      </c>
      <c r="K143" t="str">
        <f t="shared" si="26"/>
        <v>10-20</v>
      </c>
      <c r="L143">
        <f t="shared" si="36"/>
        <v>0</v>
      </c>
      <c r="M143">
        <f t="shared" si="27"/>
        <v>0</v>
      </c>
      <c r="N143">
        <f t="shared" si="29"/>
        <v>0</v>
      </c>
      <c r="O143">
        <f t="shared" si="30"/>
        <v>0</v>
      </c>
      <c r="P143">
        <f t="shared" si="28"/>
        <v>0</v>
      </c>
      <c r="Q143" t="str">
        <f t="shared" si="31"/>
        <v>OK</v>
      </c>
      <c r="R143" t="str">
        <f t="shared" si="32"/>
        <v>OK</v>
      </c>
      <c r="S143" t="str">
        <f t="shared" si="33"/>
        <v>OK</v>
      </c>
      <c r="U143" t="str">
        <f t="shared" si="34"/>
        <v>OK</v>
      </c>
      <c r="V143" t="str">
        <f t="shared" si="35"/>
        <v>OK</v>
      </c>
    </row>
    <row r="144" spans="1:22" x14ac:dyDescent="0.25">
      <c r="A144" s="25">
        <f>Eingabe_Ausgabe!A144</f>
        <v>43726</v>
      </c>
      <c r="B144" s="18">
        <f>Eingabe_Ausgabe!B144</f>
        <v>0</v>
      </c>
      <c r="C144" s="18">
        <f>Eingabe_Ausgabe!C144</f>
        <v>14</v>
      </c>
      <c r="D144" s="19" t="e">
        <f>Eingabe_Ausgabe!#REF!</f>
        <v>#REF!</v>
      </c>
      <c r="E144" s="3" t="e">
        <f>MEDIAN(Eingabe_Ausgabe!#REF!)</f>
        <v>#REF!</v>
      </c>
      <c r="F144" s="4" t="e">
        <f>Eingabe_Ausgabe!#REF!</f>
        <v>#REF!</v>
      </c>
      <c r="G144" s="3" t="e">
        <f>MEDIAN(Eingabe_Ausgabe!#REF!)</f>
        <v>#REF!</v>
      </c>
      <c r="H144" s="4" t="e">
        <f>Eingabe_Ausgabe!#REF!</f>
        <v>#REF!</v>
      </c>
      <c r="I144" s="3" t="e">
        <f>MEDIAN(Eingabe_Ausgabe!#REF!)</f>
        <v>#REF!</v>
      </c>
      <c r="K144" t="str">
        <f t="shared" si="26"/>
        <v>10-20</v>
      </c>
      <c r="L144">
        <f t="shared" si="36"/>
        <v>0</v>
      </c>
      <c r="M144">
        <f t="shared" si="27"/>
        <v>0</v>
      </c>
      <c r="N144">
        <f t="shared" si="29"/>
        <v>0</v>
      </c>
      <c r="O144">
        <f t="shared" si="30"/>
        <v>0</v>
      </c>
      <c r="P144">
        <f t="shared" si="28"/>
        <v>0</v>
      </c>
      <c r="Q144" t="str">
        <f t="shared" si="31"/>
        <v>OK</v>
      </c>
      <c r="R144" t="str">
        <f t="shared" si="32"/>
        <v>OK</v>
      </c>
      <c r="S144" t="str">
        <f t="shared" si="33"/>
        <v>OK</v>
      </c>
      <c r="U144" t="str">
        <f t="shared" si="34"/>
        <v>OK</v>
      </c>
      <c r="V144" t="str">
        <f t="shared" si="35"/>
        <v>OK</v>
      </c>
    </row>
    <row r="145" spans="1:22" x14ac:dyDescent="0.25">
      <c r="A145" s="25">
        <f>Eingabe_Ausgabe!A145</f>
        <v>43727</v>
      </c>
      <c r="B145" s="18">
        <f>Eingabe_Ausgabe!B145</f>
        <v>0</v>
      </c>
      <c r="C145" s="18">
        <f>Eingabe_Ausgabe!C145</f>
        <v>14</v>
      </c>
      <c r="D145" s="19" t="e">
        <f>Eingabe_Ausgabe!#REF!</f>
        <v>#REF!</v>
      </c>
      <c r="E145" s="3" t="e">
        <f>MEDIAN(Eingabe_Ausgabe!#REF!)</f>
        <v>#REF!</v>
      </c>
      <c r="F145" s="4" t="e">
        <f>Eingabe_Ausgabe!#REF!</f>
        <v>#REF!</v>
      </c>
      <c r="G145" s="3" t="e">
        <f>MEDIAN(Eingabe_Ausgabe!#REF!)</f>
        <v>#REF!</v>
      </c>
      <c r="H145" s="4" t="e">
        <f>Eingabe_Ausgabe!#REF!</f>
        <v>#REF!</v>
      </c>
      <c r="I145" s="3" t="e">
        <f>MEDIAN(Eingabe_Ausgabe!#REF!)</f>
        <v>#REF!</v>
      </c>
      <c r="K145" t="str">
        <f t="shared" si="26"/>
        <v>10-20</v>
      </c>
      <c r="L145">
        <f t="shared" si="36"/>
        <v>0</v>
      </c>
      <c r="M145">
        <f t="shared" si="27"/>
        <v>0</v>
      </c>
      <c r="N145">
        <f t="shared" si="29"/>
        <v>0</v>
      </c>
      <c r="O145">
        <f t="shared" si="30"/>
        <v>0</v>
      </c>
      <c r="P145">
        <f t="shared" si="28"/>
        <v>0</v>
      </c>
      <c r="Q145" t="str">
        <f t="shared" si="31"/>
        <v>OK</v>
      </c>
      <c r="R145" t="str">
        <f t="shared" si="32"/>
        <v>OK</v>
      </c>
      <c r="S145" t="str">
        <f t="shared" si="33"/>
        <v>OK</v>
      </c>
      <c r="U145" t="str">
        <f t="shared" si="34"/>
        <v>OK</v>
      </c>
      <c r="V145" t="str">
        <f t="shared" si="35"/>
        <v>OK</v>
      </c>
    </row>
    <row r="146" spans="1:22" x14ac:dyDescent="0.25">
      <c r="A146" s="25">
        <f>Eingabe_Ausgabe!A146</f>
        <v>43728</v>
      </c>
      <c r="B146" s="18">
        <f>Eingabe_Ausgabe!B146</f>
        <v>0</v>
      </c>
      <c r="C146" s="18">
        <f>Eingabe_Ausgabe!C146</f>
        <v>12</v>
      </c>
      <c r="D146" s="19" t="e">
        <f>Eingabe_Ausgabe!#REF!</f>
        <v>#REF!</v>
      </c>
      <c r="E146" s="3" t="e">
        <f>MEDIAN(Eingabe_Ausgabe!#REF!)</f>
        <v>#REF!</v>
      </c>
      <c r="F146" s="4" t="e">
        <f>Eingabe_Ausgabe!#REF!</f>
        <v>#REF!</v>
      </c>
      <c r="G146" s="3" t="e">
        <f>MEDIAN(Eingabe_Ausgabe!#REF!)</f>
        <v>#REF!</v>
      </c>
      <c r="H146" s="4" t="e">
        <f>Eingabe_Ausgabe!#REF!</f>
        <v>#REF!</v>
      </c>
      <c r="I146" s="3" t="e">
        <f>MEDIAN(Eingabe_Ausgabe!#REF!)</f>
        <v>#REF!</v>
      </c>
      <c r="K146" t="str">
        <f t="shared" si="26"/>
        <v>10-20</v>
      </c>
      <c r="L146">
        <f t="shared" si="36"/>
        <v>0</v>
      </c>
      <c r="M146">
        <f t="shared" si="27"/>
        <v>0</v>
      </c>
      <c r="N146">
        <f t="shared" si="29"/>
        <v>0</v>
      </c>
      <c r="O146">
        <f t="shared" si="30"/>
        <v>0</v>
      </c>
      <c r="P146">
        <f t="shared" si="28"/>
        <v>0</v>
      </c>
      <c r="Q146" t="str">
        <f t="shared" si="31"/>
        <v>OK</v>
      </c>
      <c r="R146" t="str">
        <f t="shared" si="32"/>
        <v>OK</v>
      </c>
      <c r="S146" t="str">
        <f t="shared" si="33"/>
        <v>OK</v>
      </c>
      <c r="U146" t="str">
        <f t="shared" si="34"/>
        <v>OK</v>
      </c>
      <c r="V146" t="str">
        <f t="shared" si="35"/>
        <v>OK</v>
      </c>
    </row>
    <row r="147" spans="1:22" x14ac:dyDescent="0.25">
      <c r="A147" s="25">
        <f>Eingabe_Ausgabe!A147</f>
        <v>43729</v>
      </c>
      <c r="B147" s="18">
        <f>Eingabe_Ausgabe!B147</f>
        <v>0</v>
      </c>
      <c r="C147" s="18">
        <f>Eingabe_Ausgabe!C147</f>
        <v>12</v>
      </c>
      <c r="D147" s="19" t="e">
        <f>Eingabe_Ausgabe!#REF!</f>
        <v>#REF!</v>
      </c>
      <c r="E147" s="3" t="e">
        <f>MEDIAN(Eingabe_Ausgabe!#REF!)</f>
        <v>#REF!</v>
      </c>
      <c r="F147" s="4" t="e">
        <f>Eingabe_Ausgabe!#REF!</f>
        <v>#REF!</v>
      </c>
      <c r="G147" s="3" t="e">
        <f>MEDIAN(Eingabe_Ausgabe!#REF!)</f>
        <v>#REF!</v>
      </c>
      <c r="H147" s="4" t="e">
        <f>Eingabe_Ausgabe!#REF!</f>
        <v>#REF!</v>
      </c>
      <c r="I147" s="3" t="e">
        <f>MEDIAN(Eingabe_Ausgabe!#REF!)</f>
        <v>#REF!</v>
      </c>
      <c r="K147" t="str">
        <f t="shared" si="26"/>
        <v>10-20</v>
      </c>
      <c r="L147">
        <f t="shared" si="36"/>
        <v>0</v>
      </c>
      <c r="M147">
        <f t="shared" si="27"/>
        <v>0</v>
      </c>
      <c r="N147">
        <f t="shared" si="29"/>
        <v>0</v>
      </c>
      <c r="O147">
        <f t="shared" si="30"/>
        <v>0</v>
      </c>
      <c r="P147">
        <f t="shared" si="28"/>
        <v>0</v>
      </c>
      <c r="Q147" t="str">
        <f t="shared" si="31"/>
        <v>OK</v>
      </c>
      <c r="R147" t="str">
        <f t="shared" si="32"/>
        <v>OK</v>
      </c>
      <c r="S147" t="str">
        <f t="shared" si="33"/>
        <v>OK</v>
      </c>
      <c r="U147" t="str">
        <f t="shared" si="34"/>
        <v>OK</v>
      </c>
      <c r="V147" t="str">
        <f t="shared" si="35"/>
        <v>OK</v>
      </c>
    </row>
    <row r="148" spans="1:22" x14ac:dyDescent="0.25">
      <c r="A148" s="25">
        <f>Eingabe_Ausgabe!A148</f>
        <v>43730</v>
      </c>
      <c r="B148" s="18">
        <f>Eingabe_Ausgabe!B148</f>
        <v>0</v>
      </c>
      <c r="C148" s="18">
        <f>Eingabe_Ausgabe!C148</f>
        <v>12</v>
      </c>
      <c r="D148" s="19" t="e">
        <f>Eingabe_Ausgabe!#REF!</f>
        <v>#REF!</v>
      </c>
      <c r="E148" s="3" t="e">
        <f>MEDIAN(Eingabe_Ausgabe!#REF!)</f>
        <v>#REF!</v>
      </c>
      <c r="F148" s="4" t="e">
        <f>Eingabe_Ausgabe!#REF!</f>
        <v>#REF!</v>
      </c>
      <c r="G148" s="3" t="e">
        <f>MEDIAN(Eingabe_Ausgabe!#REF!)</f>
        <v>#REF!</v>
      </c>
      <c r="H148" s="4" t="e">
        <f>Eingabe_Ausgabe!#REF!</f>
        <v>#REF!</v>
      </c>
      <c r="I148" s="3" t="e">
        <f>MEDIAN(Eingabe_Ausgabe!#REF!)</f>
        <v>#REF!</v>
      </c>
      <c r="K148" t="str">
        <f t="shared" si="26"/>
        <v>10-20</v>
      </c>
      <c r="L148">
        <f t="shared" si="36"/>
        <v>0</v>
      </c>
      <c r="M148">
        <f t="shared" si="27"/>
        <v>0</v>
      </c>
      <c r="N148">
        <f t="shared" si="29"/>
        <v>0</v>
      </c>
      <c r="O148">
        <f t="shared" si="30"/>
        <v>0</v>
      </c>
      <c r="P148">
        <f t="shared" si="28"/>
        <v>0</v>
      </c>
      <c r="Q148" t="str">
        <f t="shared" si="31"/>
        <v>OK</v>
      </c>
      <c r="R148" t="str">
        <f t="shared" si="32"/>
        <v>OK</v>
      </c>
      <c r="S148" t="str">
        <f t="shared" si="33"/>
        <v>OK</v>
      </c>
      <c r="U148" t="str">
        <f t="shared" si="34"/>
        <v>OK</v>
      </c>
      <c r="V148" t="str">
        <f t="shared" si="35"/>
        <v>OK</v>
      </c>
    </row>
    <row r="149" spans="1:22" x14ac:dyDescent="0.25">
      <c r="A149" s="25">
        <f>Eingabe_Ausgabe!A149</f>
        <v>43731</v>
      </c>
      <c r="B149" s="18">
        <f>Eingabe_Ausgabe!B149</f>
        <v>9.3000000000000007</v>
      </c>
      <c r="C149" s="18">
        <f>Eingabe_Ausgabe!C149</f>
        <v>20</v>
      </c>
      <c r="D149" s="19" t="e">
        <f>Eingabe_Ausgabe!#REF!</f>
        <v>#REF!</v>
      </c>
      <c r="E149" s="3" t="e">
        <f>MEDIAN(Eingabe_Ausgabe!#REF!)</f>
        <v>#REF!</v>
      </c>
      <c r="F149" s="4" t="e">
        <f>Eingabe_Ausgabe!#REF!</f>
        <v>#REF!</v>
      </c>
      <c r="G149" s="3" t="e">
        <f>MEDIAN(Eingabe_Ausgabe!#REF!)</f>
        <v>#REF!</v>
      </c>
      <c r="H149" s="4" t="e">
        <f>Eingabe_Ausgabe!#REF!</f>
        <v>#REF!</v>
      </c>
      <c r="I149" s="3" t="e">
        <f>MEDIAN(Eingabe_Ausgabe!#REF!)</f>
        <v>#REF!</v>
      </c>
      <c r="K149" t="str">
        <f t="shared" si="26"/>
        <v>10-20</v>
      </c>
      <c r="L149">
        <f t="shared" si="36"/>
        <v>9.3000000000000007</v>
      </c>
      <c r="M149">
        <f t="shared" si="27"/>
        <v>9.3000000000000007</v>
      </c>
      <c r="N149">
        <f t="shared" si="29"/>
        <v>9.3000000000000007</v>
      </c>
      <c r="O149">
        <f t="shared" si="30"/>
        <v>18.600000000000001</v>
      </c>
      <c r="P149">
        <f t="shared" si="28"/>
        <v>18.600000000000001</v>
      </c>
      <c r="Q149" t="str">
        <f t="shared" si="31"/>
        <v>OK</v>
      </c>
      <c r="R149" t="str">
        <f t="shared" si="32"/>
        <v>OK</v>
      </c>
      <c r="S149" t="str">
        <f t="shared" si="33"/>
        <v>OK</v>
      </c>
      <c r="U149" t="str">
        <f t="shared" si="34"/>
        <v>OK</v>
      </c>
      <c r="V149" t="str">
        <f t="shared" si="35"/>
        <v>OK</v>
      </c>
    </row>
    <row r="150" spans="1:22" x14ac:dyDescent="0.25">
      <c r="A150" s="25">
        <f>Eingabe_Ausgabe!A150</f>
        <v>43732</v>
      </c>
      <c r="B150" s="18">
        <f>Eingabe_Ausgabe!B150</f>
        <v>3.1</v>
      </c>
      <c r="C150" s="18">
        <f>Eingabe_Ausgabe!C150</f>
        <v>20</v>
      </c>
      <c r="D150" s="19" t="e">
        <f>Eingabe_Ausgabe!#REF!</f>
        <v>#REF!</v>
      </c>
      <c r="E150" s="3" t="e">
        <f>MEDIAN(Eingabe_Ausgabe!#REF!)</f>
        <v>#REF!</v>
      </c>
      <c r="F150" s="4" t="e">
        <f>Eingabe_Ausgabe!#REF!</f>
        <v>#REF!</v>
      </c>
      <c r="G150" s="3" t="e">
        <f>MEDIAN(Eingabe_Ausgabe!#REF!)</f>
        <v>#REF!</v>
      </c>
      <c r="H150" s="4" t="e">
        <f>Eingabe_Ausgabe!#REF!</f>
        <v>#REF!</v>
      </c>
      <c r="I150" s="3" t="e">
        <f>MEDIAN(Eingabe_Ausgabe!#REF!)</f>
        <v>#REF!</v>
      </c>
      <c r="K150" t="str">
        <f t="shared" si="26"/>
        <v>≥20</v>
      </c>
      <c r="L150">
        <f t="shared" si="36"/>
        <v>3.1</v>
      </c>
      <c r="M150">
        <f t="shared" si="27"/>
        <v>12.4</v>
      </c>
      <c r="N150">
        <f t="shared" si="29"/>
        <v>12.4</v>
      </c>
      <c r="O150">
        <f t="shared" si="30"/>
        <v>15.5</v>
      </c>
      <c r="P150">
        <f t="shared" si="28"/>
        <v>15.5</v>
      </c>
      <c r="Q150" t="str">
        <f t="shared" si="31"/>
        <v>OK</v>
      </c>
      <c r="R150" t="str">
        <f t="shared" si="32"/>
        <v>OK</v>
      </c>
      <c r="S150" t="str">
        <f t="shared" si="33"/>
        <v>OK</v>
      </c>
      <c r="U150" t="str">
        <f t="shared" si="34"/>
        <v>OK</v>
      </c>
      <c r="V150" t="str">
        <f t="shared" si="35"/>
        <v>OK</v>
      </c>
    </row>
    <row r="151" spans="1:22" x14ac:dyDescent="0.25">
      <c r="A151" s="25">
        <f>Eingabe_Ausgabe!A151</f>
        <v>43733</v>
      </c>
      <c r="B151" s="18">
        <f>Eingabe_Ausgabe!B151</f>
        <v>3.8</v>
      </c>
      <c r="C151" s="18">
        <f>Eingabe_Ausgabe!C151</f>
        <v>8</v>
      </c>
      <c r="D151" s="19" t="e">
        <f>Eingabe_Ausgabe!#REF!</f>
        <v>#REF!</v>
      </c>
      <c r="E151" s="3" t="e">
        <f>MEDIAN(Eingabe_Ausgabe!#REF!)</f>
        <v>#REF!</v>
      </c>
      <c r="F151" s="4" t="e">
        <f>Eingabe_Ausgabe!#REF!</f>
        <v>#REF!</v>
      </c>
      <c r="G151" s="3" t="e">
        <f>MEDIAN(Eingabe_Ausgabe!#REF!)</f>
        <v>#REF!</v>
      </c>
      <c r="H151" s="4" t="e">
        <f>Eingabe_Ausgabe!#REF!</f>
        <v>#REF!</v>
      </c>
      <c r="I151" s="3" t="e">
        <f>MEDIAN(Eingabe_Ausgabe!#REF!)</f>
        <v>#REF!</v>
      </c>
      <c r="K151" t="str">
        <f t="shared" si="26"/>
        <v>≥20</v>
      </c>
      <c r="L151">
        <f t="shared" si="36"/>
        <v>3.8</v>
      </c>
      <c r="M151">
        <f t="shared" si="27"/>
        <v>6.9</v>
      </c>
      <c r="N151">
        <f t="shared" si="29"/>
        <v>16.200000000000003</v>
      </c>
      <c r="O151">
        <f t="shared" si="30"/>
        <v>10.7</v>
      </c>
      <c r="P151">
        <f t="shared" si="28"/>
        <v>20.000000000000004</v>
      </c>
      <c r="Q151" t="str">
        <f t="shared" si="31"/>
        <v>OK</v>
      </c>
      <c r="R151" t="str">
        <f t="shared" si="32"/>
        <v>OK</v>
      </c>
      <c r="S151" t="str">
        <f t="shared" si="33"/>
        <v>OK</v>
      </c>
      <c r="U151" t="str">
        <f t="shared" si="34"/>
        <v>OK</v>
      </c>
      <c r="V151" t="str">
        <f t="shared" si="35"/>
        <v>OK</v>
      </c>
    </row>
    <row r="152" spans="1:22" x14ac:dyDescent="0.25">
      <c r="A152" s="25">
        <f>Eingabe_Ausgabe!A152</f>
        <v>43734</v>
      </c>
      <c r="B152" s="18">
        <f>Eingabe_Ausgabe!B152</f>
        <v>6.3</v>
      </c>
      <c r="C152" s="18">
        <f>Eingabe_Ausgabe!C152</f>
        <v>8</v>
      </c>
      <c r="D152" s="19" t="e">
        <f>Eingabe_Ausgabe!#REF!</f>
        <v>#REF!</v>
      </c>
      <c r="E152" s="3" t="e">
        <f>MEDIAN(Eingabe_Ausgabe!#REF!)</f>
        <v>#REF!</v>
      </c>
      <c r="F152" s="4" t="e">
        <f>Eingabe_Ausgabe!#REF!</f>
        <v>#REF!</v>
      </c>
      <c r="G152" s="3" t="e">
        <f>MEDIAN(Eingabe_Ausgabe!#REF!)</f>
        <v>#REF!</v>
      </c>
      <c r="H152" s="4" t="e">
        <f>Eingabe_Ausgabe!#REF!</f>
        <v>#REF!</v>
      </c>
      <c r="I152" s="3" t="e">
        <f>MEDIAN(Eingabe_Ausgabe!#REF!)</f>
        <v>#REF!</v>
      </c>
      <c r="K152" t="str">
        <f t="shared" si="26"/>
        <v>6-10</v>
      </c>
      <c r="L152">
        <f t="shared" si="36"/>
        <v>6.3</v>
      </c>
      <c r="M152">
        <f t="shared" si="27"/>
        <v>10.1</v>
      </c>
      <c r="N152">
        <f t="shared" si="29"/>
        <v>13.2</v>
      </c>
      <c r="O152">
        <f t="shared" si="30"/>
        <v>16.399999999999999</v>
      </c>
      <c r="P152">
        <f t="shared" si="28"/>
        <v>19.5</v>
      </c>
      <c r="Q152" t="str">
        <f t="shared" si="31"/>
        <v>Zu Nass</v>
      </c>
      <c r="R152" t="str">
        <f t="shared" si="32"/>
        <v>Zu Nass</v>
      </c>
      <c r="S152" t="str">
        <f t="shared" si="33"/>
        <v>Zu Nass</v>
      </c>
      <c r="U152" t="str">
        <f t="shared" si="34"/>
        <v>OK</v>
      </c>
      <c r="V152" t="str">
        <f t="shared" si="35"/>
        <v>Zu Nass</v>
      </c>
    </row>
    <row r="153" spans="1:22" x14ac:dyDescent="0.25">
      <c r="A153" s="25">
        <f>Eingabe_Ausgabe!A153</f>
        <v>43735</v>
      </c>
      <c r="B153" s="18">
        <f>Eingabe_Ausgabe!B153</f>
        <v>0</v>
      </c>
      <c r="C153" s="18">
        <f>Eingabe_Ausgabe!C153</f>
        <v>6</v>
      </c>
      <c r="D153" s="19" t="e">
        <f>Eingabe_Ausgabe!#REF!</f>
        <v>#REF!</v>
      </c>
      <c r="E153" s="3" t="e">
        <f>MEDIAN(Eingabe_Ausgabe!#REF!)</f>
        <v>#REF!</v>
      </c>
      <c r="F153" s="4" t="e">
        <f>Eingabe_Ausgabe!#REF!</f>
        <v>#REF!</v>
      </c>
      <c r="G153" s="3" t="e">
        <f>MEDIAN(Eingabe_Ausgabe!#REF!)</f>
        <v>#REF!</v>
      </c>
      <c r="H153" s="4" t="e">
        <f>Eingabe_Ausgabe!#REF!</f>
        <v>#REF!</v>
      </c>
      <c r="I153" s="3" t="e">
        <f>MEDIAN(Eingabe_Ausgabe!#REF!)</f>
        <v>#REF!</v>
      </c>
      <c r="K153" t="str">
        <f t="shared" si="26"/>
        <v>6-10</v>
      </c>
      <c r="L153">
        <f t="shared" si="36"/>
        <v>0</v>
      </c>
      <c r="M153">
        <f t="shared" si="27"/>
        <v>6.3</v>
      </c>
      <c r="N153">
        <f t="shared" si="29"/>
        <v>10.1</v>
      </c>
      <c r="O153">
        <f t="shared" si="30"/>
        <v>6.3</v>
      </c>
      <c r="P153">
        <f t="shared" si="28"/>
        <v>10.1</v>
      </c>
      <c r="Q153" t="str">
        <f t="shared" si="31"/>
        <v>OK</v>
      </c>
      <c r="R153" t="str">
        <f t="shared" si="32"/>
        <v>OK</v>
      </c>
      <c r="S153" t="str">
        <f t="shared" si="33"/>
        <v>Zu Nass</v>
      </c>
      <c r="U153" t="str">
        <f t="shared" si="34"/>
        <v>OK</v>
      </c>
      <c r="V153" t="str">
        <f t="shared" si="35"/>
        <v>OK</v>
      </c>
    </row>
    <row r="154" spans="1:22" x14ac:dyDescent="0.25">
      <c r="A154" s="25">
        <f>Eingabe_Ausgabe!A154</f>
        <v>43736</v>
      </c>
      <c r="B154" s="18">
        <f>Eingabe_Ausgabe!B154</f>
        <v>4.2</v>
      </c>
      <c r="C154" s="18">
        <f>Eingabe_Ausgabe!C154</f>
        <v>6</v>
      </c>
      <c r="D154" s="19" t="e">
        <f>Eingabe_Ausgabe!#REF!</f>
        <v>#REF!</v>
      </c>
      <c r="E154" s="3" t="e">
        <f>MEDIAN(Eingabe_Ausgabe!#REF!)</f>
        <v>#REF!</v>
      </c>
      <c r="F154" s="4" t="e">
        <f>Eingabe_Ausgabe!#REF!</f>
        <v>#REF!</v>
      </c>
      <c r="G154" s="3" t="e">
        <f>MEDIAN(Eingabe_Ausgabe!#REF!)</f>
        <v>#REF!</v>
      </c>
      <c r="H154" s="4" t="e">
        <f>Eingabe_Ausgabe!#REF!</f>
        <v>#REF!</v>
      </c>
      <c r="I154" s="3" t="e">
        <f>MEDIAN(Eingabe_Ausgabe!#REF!)</f>
        <v>#REF!</v>
      </c>
      <c r="K154" t="str">
        <f t="shared" si="26"/>
        <v>6-10</v>
      </c>
      <c r="L154">
        <f t="shared" si="36"/>
        <v>4.2</v>
      </c>
      <c r="M154">
        <f t="shared" si="27"/>
        <v>4.2</v>
      </c>
      <c r="N154">
        <f t="shared" si="29"/>
        <v>10.5</v>
      </c>
      <c r="O154">
        <f t="shared" si="30"/>
        <v>8.4</v>
      </c>
      <c r="P154">
        <f t="shared" si="28"/>
        <v>14.7</v>
      </c>
      <c r="Q154" t="str">
        <f t="shared" si="31"/>
        <v>Zu Nass</v>
      </c>
      <c r="R154" t="str">
        <f t="shared" si="32"/>
        <v>Zu Nass</v>
      </c>
      <c r="S154" t="str">
        <f t="shared" si="33"/>
        <v>Zu Nass</v>
      </c>
      <c r="U154" t="str">
        <f t="shared" si="34"/>
        <v>OK</v>
      </c>
      <c r="V154" t="str">
        <f t="shared" si="35"/>
        <v>Zu Nass</v>
      </c>
    </row>
    <row r="155" spans="1:22" x14ac:dyDescent="0.25">
      <c r="A155" s="25">
        <f>Eingabe_Ausgabe!A155</f>
        <v>43737</v>
      </c>
      <c r="B155" s="18">
        <f>Eingabe_Ausgabe!B155</f>
        <v>0</v>
      </c>
      <c r="C155" s="18">
        <f>Eingabe_Ausgabe!C155</f>
        <v>6</v>
      </c>
      <c r="D155" s="19" t="e">
        <f>Eingabe_Ausgabe!#REF!</f>
        <v>#REF!</v>
      </c>
      <c r="E155" s="3" t="e">
        <f>MEDIAN(Eingabe_Ausgabe!#REF!)</f>
        <v>#REF!</v>
      </c>
      <c r="F155" s="4" t="e">
        <f>Eingabe_Ausgabe!#REF!</f>
        <v>#REF!</v>
      </c>
      <c r="G155" s="3" t="e">
        <f>MEDIAN(Eingabe_Ausgabe!#REF!)</f>
        <v>#REF!</v>
      </c>
      <c r="H155" s="4" t="e">
        <f>Eingabe_Ausgabe!#REF!</f>
        <v>#REF!</v>
      </c>
      <c r="I155" s="3" t="e">
        <f>MEDIAN(Eingabe_Ausgabe!#REF!)</f>
        <v>#REF!</v>
      </c>
      <c r="K155" t="str">
        <f t="shared" si="26"/>
        <v>6-10</v>
      </c>
      <c r="L155">
        <f t="shared" si="36"/>
        <v>0</v>
      </c>
      <c r="M155">
        <f t="shared" si="27"/>
        <v>4.2</v>
      </c>
      <c r="N155">
        <f t="shared" si="29"/>
        <v>4.2</v>
      </c>
      <c r="O155">
        <f t="shared" si="30"/>
        <v>4.2</v>
      </c>
      <c r="P155">
        <f t="shared" si="28"/>
        <v>4.2</v>
      </c>
      <c r="Q155" t="str">
        <f t="shared" si="31"/>
        <v>OK</v>
      </c>
      <c r="R155" t="str">
        <f t="shared" si="32"/>
        <v>OK</v>
      </c>
      <c r="S155" t="str">
        <f t="shared" si="33"/>
        <v>Zu Nass</v>
      </c>
      <c r="U155" t="str">
        <f t="shared" si="34"/>
        <v>OK</v>
      </c>
      <c r="V155" t="str">
        <f t="shared" si="35"/>
        <v>OK</v>
      </c>
    </row>
    <row r="156" spans="1:22" x14ac:dyDescent="0.25">
      <c r="A156" s="25">
        <f>Eingabe_Ausgabe!A156</f>
        <v>43738</v>
      </c>
      <c r="B156" s="18">
        <f>Eingabe_Ausgabe!B156</f>
        <v>0</v>
      </c>
      <c r="C156" s="18">
        <f>Eingabe_Ausgabe!C156</f>
        <v>10</v>
      </c>
      <c r="D156" s="19" t="e">
        <f>Eingabe_Ausgabe!#REF!</f>
        <v>#REF!</v>
      </c>
      <c r="E156" s="3" t="e">
        <f>MEDIAN(Eingabe_Ausgabe!#REF!)</f>
        <v>#REF!</v>
      </c>
      <c r="F156" s="4" t="e">
        <f>Eingabe_Ausgabe!#REF!</f>
        <v>#REF!</v>
      </c>
      <c r="G156" s="3" t="e">
        <f>MEDIAN(Eingabe_Ausgabe!#REF!)</f>
        <v>#REF!</v>
      </c>
      <c r="H156" s="4" t="e">
        <f>Eingabe_Ausgabe!#REF!</f>
        <v>#REF!</v>
      </c>
      <c r="I156" s="3" t="e">
        <f>MEDIAN(Eingabe_Ausgabe!#REF!)</f>
        <v>#REF!</v>
      </c>
      <c r="K156" t="str">
        <f t="shared" si="26"/>
        <v>6-10</v>
      </c>
      <c r="L156">
        <f t="shared" si="36"/>
        <v>0</v>
      </c>
      <c r="M156">
        <f t="shared" si="27"/>
        <v>0</v>
      </c>
      <c r="N156">
        <f t="shared" si="29"/>
        <v>4.2</v>
      </c>
      <c r="O156">
        <f t="shared" si="30"/>
        <v>0</v>
      </c>
      <c r="P156">
        <f t="shared" si="28"/>
        <v>4.2</v>
      </c>
      <c r="Q156" t="str">
        <f t="shared" si="31"/>
        <v>OK</v>
      </c>
      <c r="R156" t="str">
        <f t="shared" si="32"/>
        <v>OK</v>
      </c>
      <c r="S156" t="str">
        <f t="shared" si="33"/>
        <v>Zu Nass</v>
      </c>
      <c r="U156" t="str">
        <f t="shared" si="34"/>
        <v>OK</v>
      </c>
      <c r="V156" t="str">
        <f t="shared" si="35"/>
        <v>OK</v>
      </c>
    </row>
    <row r="157" spans="1:22" x14ac:dyDescent="0.25">
      <c r="A157" s="25">
        <f>Eingabe_Ausgabe!A157</f>
        <v>0</v>
      </c>
      <c r="B157" s="18">
        <f>Eingabe_Ausgabe!B157</f>
        <v>0</v>
      </c>
      <c r="C157" s="18">
        <f>Eingabe_Ausgabe!C157</f>
        <v>0</v>
      </c>
      <c r="D157" s="19" t="e">
        <f>Eingabe_Ausgabe!#REF!</f>
        <v>#REF!</v>
      </c>
      <c r="E157" s="3" t="e">
        <f>MEDIAN(Eingabe_Ausgabe!#REF!)</f>
        <v>#REF!</v>
      </c>
      <c r="F157" s="4" t="e">
        <f>Eingabe_Ausgabe!#REF!</f>
        <v>#REF!</v>
      </c>
      <c r="G157" s="3" t="e">
        <f>MEDIAN(Eingabe_Ausgabe!#REF!)</f>
        <v>#REF!</v>
      </c>
      <c r="H157" s="4" t="e">
        <f>Eingabe_Ausgabe!#REF!</f>
        <v>#REF!</v>
      </c>
      <c r="I157" s="3" t="e">
        <f>MEDIAN(Eingabe_Ausgabe!#REF!)</f>
        <v>#REF!</v>
      </c>
      <c r="K157" t="str">
        <f t="shared" si="26"/>
        <v>10-20</v>
      </c>
      <c r="L157">
        <f t="shared" si="36"/>
        <v>0</v>
      </c>
      <c r="M157">
        <f t="shared" si="27"/>
        <v>0</v>
      </c>
      <c r="N157">
        <f t="shared" si="29"/>
        <v>0</v>
      </c>
      <c r="O157">
        <f t="shared" si="30"/>
        <v>0</v>
      </c>
      <c r="P157">
        <f t="shared" si="28"/>
        <v>0</v>
      </c>
      <c r="Q157" t="str">
        <f t="shared" si="31"/>
        <v>OK</v>
      </c>
      <c r="R157" t="str">
        <f t="shared" si="32"/>
        <v>OK</v>
      </c>
      <c r="S157" t="str">
        <f t="shared" si="33"/>
        <v>OK</v>
      </c>
      <c r="U157" t="str">
        <f t="shared" si="34"/>
        <v>OK</v>
      </c>
      <c r="V157" t="str">
        <f t="shared" si="35"/>
        <v>OK</v>
      </c>
    </row>
    <row r="158" spans="1:22" x14ac:dyDescent="0.25">
      <c r="A158" s="25">
        <f>Eingabe_Ausgabe!A158</f>
        <v>0</v>
      </c>
      <c r="B158" s="18">
        <f>Eingabe_Ausgabe!B158</f>
        <v>0</v>
      </c>
      <c r="C158" s="18">
        <f>Eingabe_Ausgabe!C158</f>
        <v>0</v>
      </c>
      <c r="D158" s="19" t="e">
        <f>Eingabe_Ausgabe!#REF!</f>
        <v>#REF!</v>
      </c>
      <c r="E158" s="3" t="e">
        <f>MEDIAN(Eingabe_Ausgabe!#REF!)</f>
        <v>#REF!</v>
      </c>
      <c r="F158" s="4" t="e">
        <f>Eingabe_Ausgabe!#REF!</f>
        <v>#REF!</v>
      </c>
      <c r="G158" s="3" t="e">
        <f>MEDIAN(Eingabe_Ausgabe!#REF!)</f>
        <v>#REF!</v>
      </c>
      <c r="H158" s="4" t="e">
        <f>Eingabe_Ausgabe!#REF!</f>
        <v>#REF!</v>
      </c>
      <c r="I158" s="3" t="e">
        <f>MEDIAN(Eingabe_Ausgabe!#REF!)</f>
        <v>#REF!</v>
      </c>
      <c r="K158" t="str">
        <f t="shared" si="26"/>
        <v>&lt;6</v>
      </c>
      <c r="L158">
        <f t="shared" si="36"/>
        <v>0</v>
      </c>
      <c r="M158">
        <f t="shared" si="27"/>
        <v>0</v>
      </c>
      <c r="N158">
        <f t="shared" si="29"/>
        <v>0</v>
      </c>
      <c r="O158">
        <f t="shared" si="30"/>
        <v>0</v>
      </c>
      <c r="P158">
        <f t="shared" si="28"/>
        <v>0</v>
      </c>
      <c r="Q158" t="str">
        <f t="shared" si="31"/>
        <v>OK</v>
      </c>
      <c r="R158" t="str">
        <f t="shared" si="32"/>
        <v>Zu Nass</v>
      </c>
      <c r="S158" t="str">
        <f t="shared" si="33"/>
        <v>Zu Nass</v>
      </c>
      <c r="U158" t="str">
        <f t="shared" si="34"/>
        <v>OK</v>
      </c>
      <c r="V158" t="str">
        <f t="shared" si="35"/>
        <v>OK</v>
      </c>
    </row>
    <row r="159" spans="1:22" x14ac:dyDescent="0.25">
      <c r="A159" s="25">
        <f>Eingabe_Ausgabe!A159</f>
        <v>0</v>
      </c>
      <c r="B159" s="18">
        <f>Eingabe_Ausgabe!B159</f>
        <v>0</v>
      </c>
      <c r="C159" s="18">
        <f>Eingabe_Ausgabe!C159</f>
        <v>0</v>
      </c>
      <c r="D159" s="19" t="e">
        <f>Eingabe_Ausgabe!#REF!</f>
        <v>#REF!</v>
      </c>
      <c r="E159" s="3" t="e">
        <f>MEDIAN(Eingabe_Ausgabe!#REF!)</f>
        <v>#REF!</v>
      </c>
      <c r="F159" s="4" t="e">
        <f>Eingabe_Ausgabe!#REF!</f>
        <v>#REF!</v>
      </c>
      <c r="G159" s="3" t="e">
        <f>MEDIAN(Eingabe_Ausgabe!#REF!)</f>
        <v>#REF!</v>
      </c>
      <c r="H159" s="4" t="e">
        <f>Eingabe_Ausgabe!#REF!</f>
        <v>#REF!</v>
      </c>
      <c r="I159" s="3" t="e">
        <f>MEDIAN(Eingabe_Ausgabe!#REF!)</f>
        <v>#REF!</v>
      </c>
      <c r="K159" t="str">
        <f t="shared" si="26"/>
        <v>&lt;6</v>
      </c>
      <c r="L159">
        <f t="shared" si="36"/>
        <v>0</v>
      </c>
      <c r="M159">
        <f t="shared" si="27"/>
        <v>0</v>
      </c>
      <c r="N159">
        <f t="shared" si="29"/>
        <v>0</v>
      </c>
      <c r="O159">
        <f t="shared" si="30"/>
        <v>0</v>
      </c>
      <c r="P159">
        <f t="shared" si="28"/>
        <v>0</v>
      </c>
      <c r="Q159" t="str">
        <f t="shared" si="31"/>
        <v>OK</v>
      </c>
      <c r="R159" t="str">
        <f t="shared" si="32"/>
        <v>Zu Nass</v>
      </c>
      <c r="S159" t="str">
        <f t="shared" si="33"/>
        <v>Zu Nass</v>
      </c>
      <c r="U159" t="str">
        <f t="shared" si="34"/>
        <v>OK</v>
      </c>
      <c r="V159" t="str">
        <f t="shared" si="35"/>
        <v>OK</v>
      </c>
    </row>
    <row r="160" spans="1:22" x14ac:dyDescent="0.25">
      <c r="A160" s="25">
        <f>Eingabe_Ausgabe!A160</f>
        <v>0</v>
      </c>
      <c r="B160" s="18">
        <f>Eingabe_Ausgabe!B160</f>
        <v>0</v>
      </c>
      <c r="C160" s="18">
        <f>Eingabe_Ausgabe!C160</f>
        <v>0</v>
      </c>
      <c r="D160" s="19" t="e">
        <f>Eingabe_Ausgabe!#REF!</f>
        <v>#REF!</v>
      </c>
      <c r="E160" s="3" t="e">
        <f>MEDIAN(Eingabe_Ausgabe!#REF!)</f>
        <v>#REF!</v>
      </c>
      <c r="F160" s="4" t="e">
        <f>Eingabe_Ausgabe!#REF!</f>
        <v>#REF!</v>
      </c>
      <c r="G160" s="3" t="e">
        <f>MEDIAN(Eingabe_Ausgabe!#REF!)</f>
        <v>#REF!</v>
      </c>
      <c r="H160" s="4" t="e">
        <f>Eingabe_Ausgabe!#REF!</f>
        <v>#REF!</v>
      </c>
      <c r="I160" s="3" t="e">
        <f>MEDIAN(Eingabe_Ausgabe!#REF!)</f>
        <v>#REF!</v>
      </c>
      <c r="K160" t="str">
        <f t="shared" si="26"/>
        <v>&lt;6</v>
      </c>
      <c r="L160">
        <f t="shared" si="36"/>
        <v>0</v>
      </c>
      <c r="M160">
        <f t="shared" si="27"/>
        <v>0</v>
      </c>
      <c r="N160">
        <f t="shared" si="29"/>
        <v>0</v>
      </c>
      <c r="O160">
        <f t="shared" si="30"/>
        <v>0</v>
      </c>
      <c r="P160">
        <f t="shared" si="28"/>
        <v>0</v>
      </c>
      <c r="Q160" t="str">
        <f t="shared" si="31"/>
        <v>OK</v>
      </c>
      <c r="R160" t="str">
        <f t="shared" si="32"/>
        <v>Zu Nass</v>
      </c>
      <c r="S160" t="str">
        <f t="shared" si="33"/>
        <v>Zu Nass</v>
      </c>
      <c r="U160" t="str">
        <f t="shared" si="34"/>
        <v>OK</v>
      </c>
      <c r="V160" t="str">
        <f t="shared" si="35"/>
        <v>OK</v>
      </c>
    </row>
    <row r="161" spans="1:22" x14ac:dyDescent="0.25">
      <c r="A161" s="25">
        <f>Eingabe_Ausgabe!A161</f>
        <v>0</v>
      </c>
      <c r="B161" s="18">
        <f>Eingabe_Ausgabe!B161</f>
        <v>0</v>
      </c>
      <c r="C161" s="18">
        <f>Eingabe_Ausgabe!C161</f>
        <v>0</v>
      </c>
      <c r="D161" s="19" t="e">
        <f>Eingabe_Ausgabe!#REF!</f>
        <v>#REF!</v>
      </c>
      <c r="E161" s="3" t="e">
        <f>MEDIAN(Eingabe_Ausgabe!#REF!)</f>
        <v>#REF!</v>
      </c>
      <c r="F161" s="4" t="e">
        <f>Eingabe_Ausgabe!#REF!</f>
        <v>#REF!</v>
      </c>
      <c r="G161" s="3" t="e">
        <f>MEDIAN(Eingabe_Ausgabe!#REF!)</f>
        <v>#REF!</v>
      </c>
      <c r="H161" s="4" t="e">
        <f>Eingabe_Ausgabe!#REF!</f>
        <v>#REF!</v>
      </c>
      <c r="I161" s="3" t="e">
        <f>MEDIAN(Eingabe_Ausgabe!#REF!)</f>
        <v>#REF!</v>
      </c>
      <c r="K161" t="str">
        <f t="shared" si="26"/>
        <v>&lt;6</v>
      </c>
      <c r="L161">
        <f t="shared" si="36"/>
        <v>0</v>
      </c>
      <c r="M161">
        <f t="shared" si="27"/>
        <v>0</v>
      </c>
      <c r="N161">
        <f t="shared" si="29"/>
        <v>0</v>
      </c>
      <c r="O161">
        <f t="shared" si="30"/>
        <v>0</v>
      </c>
      <c r="P161">
        <f t="shared" si="28"/>
        <v>0</v>
      </c>
      <c r="Q161" t="str">
        <f t="shared" si="31"/>
        <v>OK</v>
      </c>
      <c r="R161" t="str">
        <f t="shared" si="32"/>
        <v>Zu Nass</v>
      </c>
      <c r="S161" t="str">
        <f t="shared" si="33"/>
        <v>Zu Nass</v>
      </c>
      <c r="U161" t="str">
        <f t="shared" si="34"/>
        <v>OK</v>
      </c>
      <c r="V161" t="str">
        <f t="shared" si="35"/>
        <v>OK</v>
      </c>
    </row>
    <row r="162" spans="1:22" x14ac:dyDescent="0.25">
      <c r="A162" s="25">
        <f>Eingabe_Ausgabe!A162</f>
        <v>0</v>
      </c>
      <c r="B162" s="18">
        <f>Eingabe_Ausgabe!B162</f>
        <v>0</v>
      </c>
      <c r="C162" s="18">
        <f>Eingabe_Ausgabe!C162</f>
        <v>0</v>
      </c>
      <c r="D162" s="19" t="e">
        <f>Eingabe_Ausgabe!#REF!</f>
        <v>#REF!</v>
      </c>
      <c r="E162" s="3" t="e">
        <f>MEDIAN(Eingabe_Ausgabe!#REF!)</f>
        <v>#REF!</v>
      </c>
      <c r="F162" s="4" t="e">
        <f>Eingabe_Ausgabe!#REF!</f>
        <v>#REF!</v>
      </c>
      <c r="G162" s="3" t="e">
        <f>MEDIAN(Eingabe_Ausgabe!#REF!)</f>
        <v>#REF!</v>
      </c>
      <c r="H162" s="4" t="e">
        <f>Eingabe_Ausgabe!#REF!</f>
        <v>#REF!</v>
      </c>
      <c r="I162" s="3" t="e">
        <f>MEDIAN(Eingabe_Ausgabe!#REF!)</f>
        <v>#REF!</v>
      </c>
      <c r="K162" t="str">
        <f t="shared" si="26"/>
        <v>&lt;6</v>
      </c>
      <c r="L162">
        <f t="shared" si="36"/>
        <v>0</v>
      </c>
      <c r="M162">
        <f t="shared" si="27"/>
        <v>0</v>
      </c>
      <c r="N162">
        <f t="shared" si="29"/>
        <v>0</v>
      </c>
      <c r="O162">
        <f t="shared" si="30"/>
        <v>0</v>
      </c>
      <c r="P162">
        <f t="shared" si="28"/>
        <v>0</v>
      </c>
      <c r="Q162" t="str">
        <f t="shared" si="31"/>
        <v>OK</v>
      </c>
      <c r="R162" t="str">
        <f t="shared" si="32"/>
        <v>Zu Nass</v>
      </c>
      <c r="S162" t="str">
        <f t="shared" si="33"/>
        <v>Zu Nass</v>
      </c>
      <c r="U162" t="str">
        <f t="shared" si="34"/>
        <v>OK</v>
      </c>
      <c r="V162" t="str">
        <f t="shared" si="35"/>
        <v>OK</v>
      </c>
    </row>
    <row r="163" spans="1:22" x14ac:dyDescent="0.25">
      <c r="A163" s="25">
        <f>Eingabe_Ausgabe!A163</f>
        <v>0</v>
      </c>
      <c r="B163" s="18">
        <f>Eingabe_Ausgabe!B163</f>
        <v>0</v>
      </c>
      <c r="C163" s="18">
        <f>Eingabe_Ausgabe!C163</f>
        <v>0</v>
      </c>
      <c r="D163" s="19" t="e">
        <f>Eingabe_Ausgabe!#REF!</f>
        <v>#REF!</v>
      </c>
      <c r="E163" s="3" t="e">
        <f>MEDIAN(Eingabe_Ausgabe!#REF!)</f>
        <v>#REF!</v>
      </c>
      <c r="F163" s="4" t="e">
        <f>Eingabe_Ausgabe!#REF!</f>
        <v>#REF!</v>
      </c>
      <c r="G163" s="3" t="e">
        <f>MEDIAN(Eingabe_Ausgabe!#REF!)</f>
        <v>#REF!</v>
      </c>
      <c r="H163" s="4" t="e">
        <f>Eingabe_Ausgabe!#REF!</f>
        <v>#REF!</v>
      </c>
      <c r="I163" s="3" t="e">
        <f>MEDIAN(Eingabe_Ausgabe!#REF!)</f>
        <v>#REF!</v>
      </c>
      <c r="K163" t="str">
        <f t="shared" si="26"/>
        <v>&lt;6</v>
      </c>
      <c r="L163">
        <f t="shared" si="36"/>
        <v>0</v>
      </c>
      <c r="M163">
        <f t="shared" si="27"/>
        <v>0</v>
      </c>
      <c r="N163">
        <f t="shared" si="29"/>
        <v>0</v>
      </c>
      <c r="O163">
        <f t="shared" si="30"/>
        <v>0</v>
      </c>
      <c r="P163">
        <f t="shared" si="28"/>
        <v>0</v>
      </c>
      <c r="Q163" t="str">
        <f t="shared" si="31"/>
        <v>OK</v>
      </c>
      <c r="R163" t="str">
        <f t="shared" si="32"/>
        <v>Zu Nass</v>
      </c>
      <c r="S163" t="str">
        <f t="shared" si="33"/>
        <v>Zu Nass</v>
      </c>
      <c r="U163" t="str">
        <f t="shared" si="34"/>
        <v>OK</v>
      </c>
      <c r="V163" t="str">
        <f t="shared" si="35"/>
        <v>OK</v>
      </c>
    </row>
    <row r="164" spans="1:22" x14ac:dyDescent="0.25">
      <c r="A164" s="25">
        <f>Eingabe_Ausgabe!A164</f>
        <v>0</v>
      </c>
      <c r="B164" s="18">
        <f>Eingabe_Ausgabe!B164</f>
        <v>0</v>
      </c>
      <c r="C164" s="18">
        <f>Eingabe_Ausgabe!C164</f>
        <v>0</v>
      </c>
      <c r="D164" s="19" t="e">
        <f>Eingabe_Ausgabe!#REF!</f>
        <v>#REF!</v>
      </c>
      <c r="E164" s="3" t="e">
        <f>MEDIAN(Eingabe_Ausgabe!#REF!)</f>
        <v>#REF!</v>
      </c>
      <c r="F164" s="4" t="e">
        <f>Eingabe_Ausgabe!#REF!</f>
        <v>#REF!</v>
      </c>
      <c r="G164" s="3" t="e">
        <f>MEDIAN(Eingabe_Ausgabe!#REF!)</f>
        <v>#REF!</v>
      </c>
      <c r="H164" s="4" t="e">
        <f>Eingabe_Ausgabe!#REF!</f>
        <v>#REF!</v>
      </c>
      <c r="I164" s="3" t="e">
        <f>MEDIAN(Eingabe_Ausgabe!#REF!)</f>
        <v>#REF!</v>
      </c>
      <c r="K164" t="str">
        <f t="shared" si="26"/>
        <v>&lt;6</v>
      </c>
      <c r="L164">
        <f t="shared" si="36"/>
        <v>0</v>
      </c>
      <c r="M164">
        <f t="shared" si="27"/>
        <v>0</v>
      </c>
      <c r="N164">
        <f t="shared" si="29"/>
        <v>0</v>
      </c>
      <c r="O164">
        <f t="shared" si="30"/>
        <v>0</v>
      </c>
      <c r="P164">
        <f t="shared" si="28"/>
        <v>0</v>
      </c>
      <c r="Q164" t="str">
        <f t="shared" si="31"/>
        <v>OK</v>
      </c>
      <c r="R164" t="str">
        <f t="shared" si="32"/>
        <v>Zu Nass</v>
      </c>
      <c r="S164" t="str">
        <f t="shared" si="33"/>
        <v>Zu Nass</v>
      </c>
      <c r="U164" t="str">
        <f t="shared" si="34"/>
        <v>OK</v>
      </c>
      <c r="V164" t="str">
        <f t="shared" si="35"/>
        <v>OK</v>
      </c>
    </row>
    <row r="165" spans="1:22" x14ac:dyDescent="0.25">
      <c r="A165" s="25">
        <f>Eingabe_Ausgabe!A165</f>
        <v>0</v>
      </c>
      <c r="B165" s="18">
        <f>Eingabe_Ausgabe!B165</f>
        <v>0</v>
      </c>
      <c r="C165" s="18">
        <f>Eingabe_Ausgabe!C165</f>
        <v>0</v>
      </c>
      <c r="D165" s="19" t="e">
        <f>Eingabe_Ausgabe!#REF!</f>
        <v>#REF!</v>
      </c>
      <c r="E165" s="3" t="e">
        <f>MEDIAN(#REF!)</f>
        <v>#REF!</v>
      </c>
      <c r="F165" s="4" t="e">
        <f>Eingabe_Ausgabe!#REF!</f>
        <v>#REF!</v>
      </c>
      <c r="G165" s="3" t="e">
        <f>MEDIAN(Eingabe_Ausgabe!#REF!)</f>
        <v>#REF!</v>
      </c>
      <c r="H165" s="4" t="e">
        <f>Eingabe_Ausgabe!#REF!</f>
        <v>#REF!</v>
      </c>
      <c r="I165" s="3" t="e">
        <f>MEDIAN(Eingabe_Ausgabe!#REF!)</f>
        <v>#REF!</v>
      </c>
      <c r="K165" t="str">
        <f t="shared" si="26"/>
        <v>&lt;6</v>
      </c>
      <c r="L165">
        <f t="shared" si="36"/>
        <v>0</v>
      </c>
      <c r="M165">
        <f t="shared" si="27"/>
        <v>0</v>
      </c>
      <c r="N165">
        <f t="shared" si="29"/>
        <v>0</v>
      </c>
      <c r="O165">
        <f t="shared" si="30"/>
        <v>0</v>
      </c>
      <c r="P165">
        <f t="shared" si="28"/>
        <v>0</v>
      </c>
      <c r="Q165" t="str">
        <f t="shared" si="31"/>
        <v>OK</v>
      </c>
      <c r="R165" t="str">
        <f t="shared" si="32"/>
        <v>Zu Nass</v>
      </c>
      <c r="S165" t="str">
        <f t="shared" si="33"/>
        <v>Zu Nass</v>
      </c>
      <c r="U165" t="str">
        <f t="shared" si="34"/>
        <v>OK</v>
      </c>
      <c r="V165" t="str">
        <f t="shared" si="35"/>
        <v>OK</v>
      </c>
    </row>
    <row r="166" spans="1:22" x14ac:dyDescent="0.25">
      <c r="A166" s="25">
        <f>Eingabe_Ausgabe!A166</f>
        <v>0</v>
      </c>
      <c r="B166" s="18">
        <f>Eingabe_Ausgabe!B166</f>
        <v>0</v>
      </c>
      <c r="C166" s="18">
        <f>Eingabe_Ausgabe!C166</f>
        <v>0</v>
      </c>
      <c r="D166" s="19" t="e">
        <f>Eingabe_Ausgabe!#REF!</f>
        <v>#REF!</v>
      </c>
      <c r="E166" s="3" t="e">
        <f>MEDIAN(Eingabe_Ausgabe!#REF!)</f>
        <v>#REF!</v>
      </c>
      <c r="F166" s="4" t="e">
        <f>Eingabe_Ausgabe!#REF!</f>
        <v>#REF!</v>
      </c>
      <c r="G166" s="3" t="e">
        <f>MEDIAN(Eingabe_Ausgabe!#REF!)</f>
        <v>#REF!</v>
      </c>
      <c r="H166" s="4" t="e">
        <f>Eingabe_Ausgabe!#REF!</f>
        <v>#REF!</v>
      </c>
      <c r="I166" s="3" t="e">
        <f>MEDIAN(Eingabe_Ausgabe!#REF!)</f>
        <v>#REF!</v>
      </c>
      <c r="K166" t="str">
        <f t="shared" si="26"/>
        <v>&lt;6</v>
      </c>
      <c r="L166">
        <f t="shared" si="36"/>
        <v>0</v>
      </c>
      <c r="M166">
        <f t="shared" si="27"/>
        <v>0</v>
      </c>
      <c r="N166">
        <f t="shared" si="29"/>
        <v>0</v>
      </c>
      <c r="O166">
        <f t="shared" si="30"/>
        <v>0</v>
      </c>
      <c r="P166">
        <f t="shared" ref="P166:P192" si="37">N166+L166</f>
        <v>0</v>
      </c>
      <c r="Q166" t="str">
        <f t="shared" si="31"/>
        <v>OK</v>
      </c>
      <c r="R166" t="str">
        <f t="shared" si="32"/>
        <v>Zu Nass</v>
      </c>
      <c r="S166" t="str">
        <f t="shared" si="33"/>
        <v>Zu Nass</v>
      </c>
      <c r="U166" t="str">
        <f t="shared" si="34"/>
        <v>OK</v>
      </c>
      <c r="V166" t="str">
        <f t="shared" si="35"/>
        <v>OK</v>
      </c>
    </row>
    <row r="167" spans="1:22" x14ac:dyDescent="0.25">
      <c r="A167" s="25">
        <f>Eingabe_Ausgabe!A167</f>
        <v>0</v>
      </c>
      <c r="B167" s="18">
        <f>Eingabe_Ausgabe!B167</f>
        <v>0</v>
      </c>
      <c r="C167" s="18">
        <f>Eingabe_Ausgabe!C167</f>
        <v>0</v>
      </c>
      <c r="D167" s="19" t="e">
        <f>Eingabe_Ausgabe!#REF!</f>
        <v>#REF!</v>
      </c>
      <c r="E167" s="3" t="e">
        <f>MEDIAN(Eingabe_Ausgabe!#REF!)</f>
        <v>#REF!</v>
      </c>
      <c r="F167" s="4" t="e">
        <f>Eingabe_Ausgabe!#REF!</f>
        <v>#REF!</v>
      </c>
      <c r="G167" s="3" t="e">
        <f>MEDIAN(Eingabe_Ausgabe!#REF!)</f>
        <v>#REF!</v>
      </c>
      <c r="H167" s="4" t="e">
        <f>Eingabe_Ausgabe!#REF!</f>
        <v>#REF!</v>
      </c>
      <c r="I167" s="3" t="e">
        <f>MEDIAN(Eingabe_Ausgabe!#REF!)</f>
        <v>#REF!</v>
      </c>
      <c r="K167" t="str">
        <f t="shared" si="26"/>
        <v>&lt;6</v>
      </c>
      <c r="L167">
        <f t="shared" si="36"/>
        <v>0</v>
      </c>
      <c r="M167">
        <f t="shared" si="27"/>
        <v>0</v>
      </c>
      <c r="N167">
        <f t="shared" si="29"/>
        <v>0</v>
      </c>
      <c r="O167">
        <f t="shared" si="30"/>
        <v>0</v>
      </c>
      <c r="P167">
        <f t="shared" si="37"/>
        <v>0</v>
      </c>
      <c r="Q167" t="str">
        <f t="shared" si="31"/>
        <v>OK</v>
      </c>
      <c r="R167" t="str">
        <f t="shared" si="32"/>
        <v>Zu Nass</v>
      </c>
      <c r="S167" t="str">
        <f t="shared" si="33"/>
        <v>Zu Nass</v>
      </c>
      <c r="U167" t="str">
        <f t="shared" si="34"/>
        <v>OK</v>
      </c>
      <c r="V167" t="str">
        <f t="shared" si="35"/>
        <v>OK</v>
      </c>
    </row>
    <row r="168" spans="1:22" x14ac:dyDescent="0.25">
      <c r="A168" s="25">
        <f>Eingabe_Ausgabe!A168</f>
        <v>0</v>
      </c>
      <c r="B168" s="18">
        <f>Eingabe_Ausgabe!B168</f>
        <v>0</v>
      </c>
      <c r="C168" s="18">
        <f>Eingabe_Ausgabe!C168</f>
        <v>0</v>
      </c>
      <c r="D168" s="19" t="e">
        <f>Eingabe_Ausgabe!#REF!</f>
        <v>#REF!</v>
      </c>
      <c r="E168" s="3" t="e">
        <f>MEDIAN(Eingabe_Ausgabe!#REF!)</f>
        <v>#REF!</v>
      </c>
      <c r="F168" s="4" t="e">
        <f>Eingabe_Ausgabe!#REF!</f>
        <v>#REF!</v>
      </c>
      <c r="G168" s="3" t="e">
        <f>MEDIAN(Eingabe_Ausgabe!#REF!)</f>
        <v>#REF!</v>
      </c>
      <c r="H168" s="4" t="e">
        <f>Eingabe_Ausgabe!#REF!</f>
        <v>#REF!</v>
      </c>
      <c r="I168" s="3" t="e">
        <f>MEDIAN(Eingabe_Ausgabe!#REF!)</f>
        <v>#REF!</v>
      </c>
      <c r="K168" t="str">
        <f t="shared" si="26"/>
        <v>&lt;6</v>
      </c>
      <c r="L168">
        <f t="shared" si="36"/>
        <v>0</v>
      </c>
      <c r="M168">
        <f t="shared" si="27"/>
        <v>0</v>
      </c>
      <c r="N168">
        <f t="shared" si="29"/>
        <v>0</v>
      </c>
      <c r="O168">
        <f t="shared" si="30"/>
        <v>0</v>
      </c>
      <c r="P168">
        <f t="shared" si="37"/>
        <v>0</v>
      </c>
      <c r="Q168" t="str">
        <f t="shared" si="31"/>
        <v>OK</v>
      </c>
      <c r="R168" t="str">
        <f t="shared" si="32"/>
        <v>Zu Nass</v>
      </c>
      <c r="S168" t="str">
        <f t="shared" si="33"/>
        <v>Zu Nass</v>
      </c>
      <c r="U168" t="str">
        <f t="shared" si="34"/>
        <v>OK</v>
      </c>
      <c r="V168" t="str">
        <f t="shared" si="35"/>
        <v>OK</v>
      </c>
    </row>
    <row r="169" spans="1:22" x14ac:dyDescent="0.25">
      <c r="A169" s="25">
        <f>Eingabe_Ausgabe!A169</f>
        <v>0</v>
      </c>
      <c r="B169" s="18">
        <f>Eingabe_Ausgabe!B169</f>
        <v>0</v>
      </c>
      <c r="C169" s="18">
        <f>Eingabe_Ausgabe!C169</f>
        <v>0</v>
      </c>
      <c r="D169" s="19" t="e">
        <f>Eingabe_Ausgabe!#REF!</f>
        <v>#REF!</v>
      </c>
      <c r="E169" s="3" t="e">
        <f>MEDIAN(Eingabe_Ausgabe!#REF!)</f>
        <v>#REF!</v>
      </c>
      <c r="F169" s="4" t="e">
        <f>Eingabe_Ausgabe!#REF!</f>
        <v>#REF!</v>
      </c>
      <c r="G169" s="3" t="e">
        <f>MEDIAN(Eingabe_Ausgabe!#REF!)</f>
        <v>#REF!</v>
      </c>
      <c r="H169" s="4" t="e">
        <f>Eingabe_Ausgabe!#REF!</f>
        <v>#REF!</v>
      </c>
      <c r="I169" s="3" t="e">
        <f>MEDIAN(Eingabe_Ausgabe!#REF!)</f>
        <v>#REF!</v>
      </c>
      <c r="K169" t="str">
        <f t="shared" si="26"/>
        <v>&lt;6</v>
      </c>
      <c r="L169">
        <f t="shared" si="36"/>
        <v>0</v>
      </c>
      <c r="M169">
        <f t="shared" si="27"/>
        <v>0</v>
      </c>
      <c r="N169">
        <f t="shared" si="29"/>
        <v>0</v>
      </c>
      <c r="O169">
        <f t="shared" si="30"/>
        <v>0</v>
      </c>
      <c r="P169">
        <f t="shared" si="37"/>
        <v>0</v>
      </c>
      <c r="Q169" t="str">
        <f t="shared" si="31"/>
        <v>OK</v>
      </c>
      <c r="R169" t="str">
        <f t="shared" si="32"/>
        <v>Zu Nass</v>
      </c>
      <c r="S169" t="str">
        <f t="shared" si="33"/>
        <v>Zu Nass</v>
      </c>
      <c r="U169" t="str">
        <f t="shared" si="34"/>
        <v>OK</v>
      </c>
      <c r="V169" t="str">
        <f t="shared" si="35"/>
        <v>OK</v>
      </c>
    </row>
    <row r="170" spans="1:22" x14ac:dyDescent="0.25">
      <c r="A170" s="25">
        <f>Eingabe_Ausgabe!A170</f>
        <v>0</v>
      </c>
      <c r="B170" s="18">
        <f>Eingabe_Ausgabe!B170</f>
        <v>0</v>
      </c>
      <c r="C170" s="18">
        <f>Eingabe_Ausgabe!C170</f>
        <v>0</v>
      </c>
      <c r="D170" s="19" t="e">
        <f>Eingabe_Ausgabe!#REF!</f>
        <v>#REF!</v>
      </c>
      <c r="E170" s="3" t="e">
        <f>MEDIAN(Eingabe_Ausgabe!#REF!)</f>
        <v>#REF!</v>
      </c>
      <c r="F170" s="4" t="e">
        <f>Eingabe_Ausgabe!#REF!</f>
        <v>#REF!</v>
      </c>
      <c r="G170" s="3" t="e">
        <f>MEDIAN(Eingabe_Ausgabe!#REF!)</f>
        <v>#REF!</v>
      </c>
      <c r="H170" s="4" t="e">
        <f>Eingabe_Ausgabe!#REF!</f>
        <v>#REF!</v>
      </c>
      <c r="I170" s="3" t="e">
        <f>MEDIAN(Eingabe_Ausgabe!#REF!)</f>
        <v>#REF!</v>
      </c>
      <c r="K170" t="str">
        <f t="shared" si="26"/>
        <v>&lt;6</v>
      </c>
      <c r="L170">
        <f t="shared" si="36"/>
        <v>0</v>
      </c>
      <c r="M170">
        <f t="shared" si="27"/>
        <v>0</v>
      </c>
      <c r="N170">
        <f t="shared" si="29"/>
        <v>0</v>
      </c>
      <c r="O170">
        <f t="shared" si="30"/>
        <v>0</v>
      </c>
      <c r="P170">
        <f t="shared" si="37"/>
        <v>0</v>
      </c>
      <c r="Q170" t="str">
        <f t="shared" si="31"/>
        <v>OK</v>
      </c>
      <c r="R170" t="str">
        <f t="shared" si="32"/>
        <v>Zu Nass</v>
      </c>
      <c r="S170" t="str">
        <f t="shared" si="33"/>
        <v>Zu Nass</v>
      </c>
      <c r="U170" t="str">
        <f t="shared" si="34"/>
        <v>OK</v>
      </c>
      <c r="V170" t="str">
        <f t="shared" si="35"/>
        <v>OK</v>
      </c>
    </row>
    <row r="171" spans="1:22" x14ac:dyDescent="0.25">
      <c r="A171" s="25">
        <f>Eingabe_Ausgabe!A171</f>
        <v>0</v>
      </c>
      <c r="B171" s="18">
        <f>Eingabe_Ausgabe!B171</f>
        <v>0</v>
      </c>
      <c r="C171" s="18">
        <f>Eingabe_Ausgabe!C171</f>
        <v>0</v>
      </c>
      <c r="D171" s="19" t="e">
        <f>Eingabe_Ausgabe!#REF!</f>
        <v>#REF!</v>
      </c>
      <c r="E171" s="3" t="e">
        <f>MEDIAN(Eingabe_Ausgabe!#REF!)</f>
        <v>#REF!</v>
      </c>
      <c r="F171" s="4" t="e">
        <f>Eingabe_Ausgabe!#REF!</f>
        <v>#REF!</v>
      </c>
      <c r="G171" s="3" t="e">
        <f>MEDIAN(Eingabe_Ausgabe!#REF!)</f>
        <v>#REF!</v>
      </c>
      <c r="H171" s="4" t="e">
        <f>Eingabe_Ausgabe!#REF!</f>
        <v>#REF!</v>
      </c>
      <c r="I171" s="3" t="e">
        <f>MEDIAN(Eingabe_Ausgabe!#REF!)</f>
        <v>#REF!</v>
      </c>
      <c r="K171" t="str">
        <f t="shared" si="26"/>
        <v>&lt;6</v>
      </c>
      <c r="L171">
        <f t="shared" si="36"/>
        <v>0</v>
      </c>
      <c r="M171">
        <f t="shared" si="27"/>
        <v>0</v>
      </c>
      <c r="N171">
        <f t="shared" si="29"/>
        <v>0</v>
      </c>
      <c r="O171">
        <f t="shared" si="30"/>
        <v>0</v>
      </c>
      <c r="P171">
        <f t="shared" si="37"/>
        <v>0</v>
      </c>
      <c r="Q171" t="str">
        <f t="shared" si="31"/>
        <v>OK</v>
      </c>
      <c r="R171" t="str">
        <f t="shared" si="32"/>
        <v>Zu Nass</v>
      </c>
      <c r="S171" t="str">
        <f t="shared" si="33"/>
        <v>Zu Nass</v>
      </c>
      <c r="U171" t="str">
        <f t="shared" si="34"/>
        <v>OK</v>
      </c>
      <c r="V171" t="str">
        <f t="shared" si="35"/>
        <v>OK</v>
      </c>
    </row>
    <row r="172" spans="1:22" x14ac:dyDescent="0.25">
      <c r="A172" s="25">
        <f>Eingabe_Ausgabe!A172</f>
        <v>0</v>
      </c>
      <c r="B172" s="18">
        <f>Eingabe_Ausgabe!B172</f>
        <v>0</v>
      </c>
      <c r="C172" s="18">
        <f>Eingabe_Ausgabe!C172</f>
        <v>0</v>
      </c>
      <c r="D172" s="19" t="e">
        <f>Eingabe_Ausgabe!#REF!</f>
        <v>#REF!</v>
      </c>
      <c r="E172" s="3" t="e">
        <f>MEDIAN(Eingabe_Ausgabe!#REF!)</f>
        <v>#REF!</v>
      </c>
      <c r="F172" s="4" t="e">
        <f>Eingabe_Ausgabe!#REF!</f>
        <v>#REF!</v>
      </c>
      <c r="G172" s="3" t="e">
        <f>MEDIAN(Eingabe_Ausgabe!#REF!)</f>
        <v>#REF!</v>
      </c>
      <c r="H172" s="4" t="e">
        <f>Eingabe_Ausgabe!#REF!</f>
        <v>#REF!</v>
      </c>
      <c r="I172" s="3" t="e">
        <f>MEDIAN(Eingabe_Ausgabe!#REF!)</f>
        <v>#REF!</v>
      </c>
      <c r="K172" t="str">
        <f t="shared" si="26"/>
        <v>&lt;6</v>
      </c>
      <c r="L172">
        <f t="shared" si="36"/>
        <v>0</v>
      </c>
      <c r="M172">
        <f t="shared" si="27"/>
        <v>0</v>
      </c>
      <c r="N172">
        <f t="shared" si="29"/>
        <v>0</v>
      </c>
      <c r="O172">
        <f t="shared" si="30"/>
        <v>0</v>
      </c>
      <c r="P172">
        <f t="shared" si="37"/>
        <v>0</v>
      </c>
      <c r="Q172" t="str">
        <f t="shared" si="31"/>
        <v>OK</v>
      </c>
      <c r="R172" t="str">
        <f t="shared" si="32"/>
        <v>Zu Nass</v>
      </c>
      <c r="S172" t="str">
        <f t="shared" si="33"/>
        <v>Zu Nass</v>
      </c>
      <c r="U172" t="str">
        <f t="shared" si="34"/>
        <v>OK</v>
      </c>
      <c r="V172" t="str">
        <f t="shared" si="35"/>
        <v>OK</v>
      </c>
    </row>
    <row r="173" spans="1:22" x14ac:dyDescent="0.25">
      <c r="A173" s="25">
        <f>Eingabe_Ausgabe!A173</f>
        <v>0</v>
      </c>
      <c r="B173" s="18">
        <f>Eingabe_Ausgabe!B173</f>
        <v>0</v>
      </c>
      <c r="C173" s="18">
        <f>Eingabe_Ausgabe!C173</f>
        <v>0</v>
      </c>
      <c r="D173" s="19" t="e">
        <f>Eingabe_Ausgabe!#REF!</f>
        <v>#REF!</v>
      </c>
      <c r="E173" s="3" t="e">
        <f>MEDIAN(Eingabe_Ausgabe!#REF!)</f>
        <v>#REF!</v>
      </c>
      <c r="F173" s="4" t="e">
        <f>Eingabe_Ausgabe!#REF!</f>
        <v>#REF!</v>
      </c>
      <c r="G173" s="3" t="e">
        <f>MEDIAN(Eingabe_Ausgabe!#REF!)</f>
        <v>#REF!</v>
      </c>
      <c r="H173" s="4" t="e">
        <f>Eingabe_Ausgabe!#REF!</f>
        <v>#REF!</v>
      </c>
      <c r="I173" s="3" t="e">
        <f>MEDIAN(Eingabe_Ausgabe!#REF!)</f>
        <v>#REF!</v>
      </c>
      <c r="K173" t="str">
        <f t="shared" si="26"/>
        <v>&lt;6</v>
      </c>
      <c r="L173">
        <f t="shared" si="36"/>
        <v>0</v>
      </c>
      <c r="M173">
        <f t="shared" si="27"/>
        <v>0</v>
      </c>
      <c r="N173">
        <f t="shared" si="29"/>
        <v>0</v>
      </c>
      <c r="O173">
        <f t="shared" si="30"/>
        <v>0</v>
      </c>
      <c r="P173">
        <f t="shared" si="37"/>
        <v>0</v>
      </c>
      <c r="Q173" t="str">
        <f t="shared" si="31"/>
        <v>OK</v>
      </c>
      <c r="R173" t="str">
        <f t="shared" si="32"/>
        <v>Zu Nass</v>
      </c>
      <c r="S173" t="str">
        <f t="shared" si="33"/>
        <v>Zu Nass</v>
      </c>
      <c r="U173" t="str">
        <f t="shared" si="34"/>
        <v>OK</v>
      </c>
      <c r="V173" t="str">
        <f t="shared" si="35"/>
        <v>OK</v>
      </c>
    </row>
    <row r="174" spans="1:22" x14ac:dyDescent="0.25">
      <c r="A174" s="25">
        <f>Eingabe_Ausgabe!A174</f>
        <v>0</v>
      </c>
      <c r="B174" s="18">
        <f>Eingabe_Ausgabe!B174</f>
        <v>0</v>
      </c>
      <c r="C174" s="18">
        <f>Eingabe_Ausgabe!C174</f>
        <v>0</v>
      </c>
      <c r="D174" s="19" t="e">
        <f>Eingabe_Ausgabe!#REF!</f>
        <v>#REF!</v>
      </c>
      <c r="E174" s="3" t="e">
        <f>MEDIAN(Eingabe_Ausgabe!#REF!)</f>
        <v>#REF!</v>
      </c>
      <c r="F174" s="4" t="e">
        <f>Eingabe_Ausgabe!#REF!</f>
        <v>#REF!</v>
      </c>
      <c r="G174" s="3" t="e">
        <f>MEDIAN(Eingabe_Ausgabe!#REF!)</f>
        <v>#REF!</v>
      </c>
      <c r="H174" s="4" t="e">
        <f>Eingabe_Ausgabe!#REF!</f>
        <v>#REF!</v>
      </c>
      <c r="I174" s="3" t="e">
        <f>MEDIAN(Eingabe_Ausgabe!#REF!)</f>
        <v>#REF!</v>
      </c>
      <c r="K174" t="str">
        <f t="shared" si="26"/>
        <v>&lt;6</v>
      </c>
      <c r="L174">
        <f t="shared" si="36"/>
        <v>0</v>
      </c>
      <c r="M174">
        <f t="shared" si="27"/>
        <v>0</v>
      </c>
      <c r="N174">
        <f t="shared" si="29"/>
        <v>0</v>
      </c>
      <c r="O174">
        <f t="shared" si="30"/>
        <v>0</v>
      </c>
      <c r="P174">
        <f t="shared" si="37"/>
        <v>0</v>
      </c>
      <c r="Q174" t="str">
        <f t="shared" si="31"/>
        <v>OK</v>
      </c>
      <c r="R174" t="str">
        <f t="shared" si="32"/>
        <v>Zu Nass</v>
      </c>
      <c r="S174" t="str">
        <f t="shared" si="33"/>
        <v>Zu Nass</v>
      </c>
      <c r="U174" t="str">
        <f t="shared" si="34"/>
        <v>OK</v>
      </c>
      <c r="V174" t="str">
        <f t="shared" si="35"/>
        <v>OK</v>
      </c>
    </row>
    <row r="175" spans="1:22" x14ac:dyDescent="0.25">
      <c r="A175" s="25">
        <f>Eingabe_Ausgabe!A175</f>
        <v>0</v>
      </c>
      <c r="B175" s="18">
        <f>Eingabe_Ausgabe!B175</f>
        <v>0</v>
      </c>
      <c r="C175" s="18">
        <f>Eingabe_Ausgabe!C175</f>
        <v>0</v>
      </c>
      <c r="D175" s="19" t="e">
        <f>Eingabe_Ausgabe!#REF!</f>
        <v>#REF!</v>
      </c>
      <c r="E175" s="3" t="e">
        <f>MEDIAN(Eingabe_Ausgabe!#REF!)</f>
        <v>#REF!</v>
      </c>
      <c r="F175" s="4" t="e">
        <f>Eingabe_Ausgabe!#REF!</f>
        <v>#REF!</v>
      </c>
      <c r="G175" s="3" t="e">
        <f>MEDIAN(Eingabe_Ausgabe!#REF!)</f>
        <v>#REF!</v>
      </c>
      <c r="H175" s="4" t="e">
        <f>Eingabe_Ausgabe!#REF!</f>
        <v>#REF!</v>
      </c>
      <c r="I175" s="3" t="e">
        <f>MEDIAN(Eingabe_Ausgabe!#REF!)</f>
        <v>#REF!</v>
      </c>
      <c r="K175" t="str">
        <f t="shared" si="26"/>
        <v>&lt;6</v>
      </c>
      <c r="L175">
        <f t="shared" si="36"/>
        <v>0</v>
      </c>
      <c r="M175">
        <f t="shared" si="27"/>
        <v>0</v>
      </c>
      <c r="N175">
        <f t="shared" si="29"/>
        <v>0</v>
      </c>
      <c r="O175">
        <f t="shared" si="30"/>
        <v>0</v>
      </c>
      <c r="P175">
        <f t="shared" si="37"/>
        <v>0</v>
      </c>
      <c r="Q175" t="str">
        <f t="shared" si="31"/>
        <v>OK</v>
      </c>
      <c r="R175" t="str">
        <f t="shared" si="32"/>
        <v>Zu Nass</v>
      </c>
      <c r="S175" t="str">
        <f t="shared" si="33"/>
        <v>Zu Nass</v>
      </c>
      <c r="U175" t="str">
        <f t="shared" si="34"/>
        <v>OK</v>
      </c>
      <c r="V175" t="str">
        <f t="shared" si="35"/>
        <v>OK</v>
      </c>
    </row>
    <row r="176" spans="1:22" x14ac:dyDescent="0.25">
      <c r="A176" s="25">
        <f>Eingabe_Ausgabe!A176</f>
        <v>0</v>
      </c>
      <c r="B176" s="18">
        <f>Eingabe_Ausgabe!B176</f>
        <v>0</v>
      </c>
      <c r="C176" s="18">
        <f>Eingabe_Ausgabe!C176</f>
        <v>0</v>
      </c>
      <c r="D176" s="19" t="e">
        <f>Eingabe_Ausgabe!#REF!</f>
        <v>#REF!</v>
      </c>
      <c r="E176" s="3" t="e">
        <f>MEDIAN(Eingabe_Ausgabe!#REF!)</f>
        <v>#REF!</v>
      </c>
      <c r="F176" s="4" t="e">
        <f>Eingabe_Ausgabe!#REF!</f>
        <v>#REF!</v>
      </c>
      <c r="G176" s="3" t="e">
        <f>MEDIAN(Eingabe_Ausgabe!#REF!)</f>
        <v>#REF!</v>
      </c>
      <c r="H176" s="4" t="e">
        <f>Eingabe_Ausgabe!#REF!</f>
        <v>#REF!</v>
      </c>
      <c r="I176" s="3" t="e">
        <f>MEDIAN(Eingabe_Ausgabe!#REF!)</f>
        <v>#REF!</v>
      </c>
      <c r="K176" t="str">
        <f t="shared" si="26"/>
        <v>&lt;6</v>
      </c>
      <c r="L176">
        <f t="shared" si="36"/>
        <v>0</v>
      </c>
      <c r="M176">
        <f t="shared" si="27"/>
        <v>0</v>
      </c>
      <c r="N176">
        <f t="shared" si="29"/>
        <v>0</v>
      </c>
      <c r="O176">
        <f t="shared" si="30"/>
        <v>0</v>
      </c>
      <c r="P176">
        <f t="shared" si="37"/>
        <v>0</v>
      </c>
      <c r="Q176" t="str">
        <f t="shared" si="31"/>
        <v>OK</v>
      </c>
      <c r="R176" t="str">
        <f t="shared" si="32"/>
        <v>Zu Nass</v>
      </c>
      <c r="S176" t="str">
        <f t="shared" si="33"/>
        <v>Zu Nass</v>
      </c>
      <c r="U176" t="str">
        <f t="shared" si="34"/>
        <v>OK</v>
      </c>
      <c r="V176" t="str">
        <f t="shared" si="35"/>
        <v>OK</v>
      </c>
    </row>
    <row r="177" spans="1:22" x14ac:dyDescent="0.25">
      <c r="A177" s="25">
        <f>Eingabe_Ausgabe!A177</f>
        <v>0</v>
      </c>
      <c r="B177" s="18">
        <f>Eingabe_Ausgabe!B177</f>
        <v>0</v>
      </c>
      <c r="C177" s="18">
        <f>Eingabe_Ausgabe!C177</f>
        <v>0</v>
      </c>
      <c r="D177" s="19" t="e">
        <f>Eingabe_Ausgabe!#REF!</f>
        <v>#REF!</v>
      </c>
      <c r="E177" s="3" t="e">
        <f>MEDIAN(Eingabe_Ausgabe!#REF!)</f>
        <v>#REF!</v>
      </c>
      <c r="F177" s="4" t="e">
        <f>Eingabe_Ausgabe!#REF!</f>
        <v>#REF!</v>
      </c>
      <c r="G177" s="3" t="e">
        <f>MEDIAN(Eingabe_Ausgabe!#REF!)</f>
        <v>#REF!</v>
      </c>
      <c r="H177" s="4" t="e">
        <f>Eingabe_Ausgabe!#REF!</f>
        <v>#REF!</v>
      </c>
      <c r="I177" s="3" t="e">
        <f>MEDIAN(Eingabe_Ausgabe!#REF!)</f>
        <v>#REF!</v>
      </c>
      <c r="K177" t="str">
        <f t="shared" si="26"/>
        <v>&lt;6</v>
      </c>
      <c r="L177">
        <f t="shared" si="36"/>
        <v>0</v>
      </c>
      <c r="M177">
        <f t="shared" si="27"/>
        <v>0</v>
      </c>
      <c r="N177">
        <f t="shared" si="29"/>
        <v>0</v>
      </c>
      <c r="O177">
        <f t="shared" si="30"/>
        <v>0</v>
      </c>
      <c r="P177">
        <f t="shared" si="37"/>
        <v>0</v>
      </c>
      <c r="Q177" t="str">
        <f t="shared" si="31"/>
        <v>OK</v>
      </c>
      <c r="R177" t="str">
        <f t="shared" si="32"/>
        <v>Zu Nass</v>
      </c>
      <c r="S177" t="str">
        <f t="shared" si="33"/>
        <v>Zu Nass</v>
      </c>
      <c r="U177" t="str">
        <f t="shared" si="34"/>
        <v>OK</v>
      </c>
      <c r="V177" t="str">
        <f t="shared" si="35"/>
        <v>OK</v>
      </c>
    </row>
    <row r="178" spans="1:22" x14ac:dyDescent="0.25">
      <c r="A178" s="25">
        <f>Eingabe_Ausgabe!A178</f>
        <v>0</v>
      </c>
      <c r="B178" s="18">
        <f>Eingabe_Ausgabe!B178</f>
        <v>0</v>
      </c>
      <c r="C178" s="18">
        <f>Eingabe_Ausgabe!C178</f>
        <v>0</v>
      </c>
      <c r="D178" s="19" t="e">
        <f>Eingabe_Ausgabe!#REF!</f>
        <v>#REF!</v>
      </c>
      <c r="E178" s="3" t="e">
        <f>MEDIAN(Eingabe_Ausgabe!#REF!)</f>
        <v>#REF!</v>
      </c>
      <c r="F178" s="4" t="e">
        <f>Eingabe_Ausgabe!#REF!</f>
        <v>#REF!</v>
      </c>
      <c r="G178" s="3" t="e">
        <f>MEDIAN(Eingabe_Ausgabe!#REF!)</f>
        <v>#REF!</v>
      </c>
      <c r="H178" s="4" t="e">
        <f>Eingabe_Ausgabe!#REF!</f>
        <v>#REF!</v>
      </c>
      <c r="I178" s="3" t="e">
        <f>MEDIAN(Eingabe_Ausgabe!#REF!)</f>
        <v>#REF!</v>
      </c>
      <c r="K178" t="str">
        <f t="shared" si="26"/>
        <v>&lt;6</v>
      </c>
      <c r="L178">
        <f t="shared" si="36"/>
        <v>0</v>
      </c>
      <c r="M178">
        <f t="shared" si="27"/>
        <v>0</v>
      </c>
      <c r="N178">
        <f t="shared" si="29"/>
        <v>0</v>
      </c>
      <c r="O178">
        <f t="shared" si="30"/>
        <v>0</v>
      </c>
      <c r="P178">
        <f t="shared" si="37"/>
        <v>0</v>
      </c>
      <c r="Q178" t="str">
        <f t="shared" si="31"/>
        <v>OK</v>
      </c>
      <c r="R178" t="str">
        <f t="shared" si="32"/>
        <v>Zu Nass</v>
      </c>
      <c r="S178" t="str">
        <f t="shared" si="33"/>
        <v>Zu Nass</v>
      </c>
      <c r="U178" t="str">
        <f t="shared" si="34"/>
        <v>OK</v>
      </c>
      <c r="V178" t="str">
        <f t="shared" si="35"/>
        <v>OK</v>
      </c>
    </row>
    <row r="179" spans="1:22" x14ac:dyDescent="0.25">
      <c r="A179" s="25">
        <f>Eingabe_Ausgabe!A179</f>
        <v>0</v>
      </c>
      <c r="B179" s="18">
        <f>Eingabe_Ausgabe!B179</f>
        <v>0</v>
      </c>
      <c r="C179" s="18">
        <f>Eingabe_Ausgabe!C179</f>
        <v>0</v>
      </c>
      <c r="D179" s="19" t="e">
        <f>Eingabe_Ausgabe!#REF!</f>
        <v>#REF!</v>
      </c>
      <c r="E179" s="3" t="e">
        <f>MEDIAN(Eingabe_Ausgabe!#REF!)</f>
        <v>#REF!</v>
      </c>
      <c r="F179" s="4" t="e">
        <f>Eingabe_Ausgabe!#REF!</f>
        <v>#REF!</v>
      </c>
      <c r="G179" s="3" t="e">
        <f>MEDIAN(Eingabe_Ausgabe!#REF!)</f>
        <v>#REF!</v>
      </c>
      <c r="H179" s="4" t="e">
        <f>Eingabe_Ausgabe!#REF!</f>
        <v>#REF!</v>
      </c>
      <c r="I179" s="3" t="e">
        <f>MEDIAN(Eingabe_Ausgabe!#REF!)</f>
        <v>#REF!</v>
      </c>
      <c r="K179" t="str">
        <f t="shared" si="26"/>
        <v>&lt;6</v>
      </c>
      <c r="L179">
        <f t="shared" si="36"/>
        <v>0</v>
      </c>
      <c r="M179">
        <f t="shared" si="27"/>
        <v>0</v>
      </c>
      <c r="N179">
        <f t="shared" si="29"/>
        <v>0</v>
      </c>
      <c r="O179">
        <f t="shared" si="30"/>
        <v>0</v>
      </c>
      <c r="P179">
        <f t="shared" si="37"/>
        <v>0</v>
      </c>
      <c r="Q179" t="str">
        <f t="shared" si="31"/>
        <v>OK</v>
      </c>
      <c r="R179" t="str">
        <f t="shared" si="32"/>
        <v>Zu Nass</v>
      </c>
      <c r="S179" t="str">
        <f t="shared" si="33"/>
        <v>Zu Nass</v>
      </c>
      <c r="U179" t="str">
        <f t="shared" si="34"/>
        <v>OK</v>
      </c>
      <c r="V179" t="str">
        <f t="shared" si="35"/>
        <v>OK</v>
      </c>
    </row>
    <row r="180" spans="1:22" x14ac:dyDescent="0.25">
      <c r="A180" s="25">
        <f>Eingabe_Ausgabe!A180</f>
        <v>0</v>
      </c>
      <c r="B180" s="18">
        <f>Eingabe_Ausgabe!B180</f>
        <v>0</v>
      </c>
      <c r="C180" s="18">
        <f>Eingabe_Ausgabe!C180</f>
        <v>0</v>
      </c>
      <c r="D180" s="19" t="e">
        <f>Eingabe_Ausgabe!#REF!</f>
        <v>#REF!</v>
      </c>
      <c r="E180" s="3" t="e">
        <f>MEDIAN(Eingabe_Ausgabe!#REF!)</f>
        <v>#REF!</v>
      </c>
      <c r="F180" s="4" t="e">
        <f>Eingabe_Ausgabe!#REF!</f>
        <v>#REF!</v>
      </c>
      <c r="G180" s="3" t="e">
        <f>MEDIAN(Eingabe_Ausgabe!#REF!)</f>
        <v>#REF!</v>
      </c>
      <c r="H180" s="4" t="e">
        <f>Eingabe_Ausgabe!#REF!</f>
        <v>#REF!</v>
      </c>
      <c r="I180" s="3" t="e">
        <f>MEDIAN(Eingabe_Ausgabe!#REF!)</f>
        <v>#REF!</v>
      </c>
      <c r="K180" t="str">
        <f t="shared" si="26"/>
        <v>&lt;6</v>
      </c>
      <c r="L180">
        <f t="shared" si="36"/>
        <v>0</v>
      </c>
      <c r="M180">
        <f t="shared" si="27"/>
        <v>0</v>
      </c>
      <c r="N180">
        <f t="shared" si="29"/>
        <v>0</v>
      </c>
      <c r="O180">
        <f t="shared" si="30"/>
        <v>0</v>
      </c>
      <c r="P180">
        <f t="shared" si="37"/>
        <v>0</v>
      </c>
      <c r="Q180" t="str">
        <f t="shared" si="31"/>
        <v>OK</v>
      </c>
      <c r="R180" t="str">
        <f t="shared" si="32"/>
        <v>Zu Nass</v>
      </c>
      <c r="S180" t="str">
        <f t="shared" si="33"/>
        <v>Zu Nass</v>
      </c>
      <c r="U180" t="str">
        <f t="shared" si="34"/>
        <v>OK</v>
      </c>
      <c r="V180" t="str">
        <f t="shared" si="35"/>
        <v>OK</v>
      </c>
    </row>
    <row r="181" spans="1:22" x14ac:dyDescent="0.25">
      <c r="A181" s="25">
        <f>Eingabe_Ausgabe!A181</f>
        <v>0</v>
      </c>
      <c r="B181" s="18">
        <f>Eingabe_Ausgabe!B181</f>
        <v>0</v>
      </c>
      <c r="C181" s="18">
        <f>Eingabe_Ausgabe!C181</f>
        <v>0</v>
      </c>
      <c r="D181" s="19" t="e">
        <f>Eingabe_Ausgabe!#REF!</f>
        <v>#REF!</v>
      </c>
      <c r="E181" s="3" t="e">
        <f>MEDIAN(Eingabe_Ausgabe!#REF!)</f>
        <v>#REF!</v>
      </c>
      <c r="F181" s="4" t="e">
        <f>Eingabe_Ausgabe!#REF!</f>
        <v>#REF!</v>
      </c>
      <c r="G181" s="3" t="e">
        <f>MEDIAN(Eingabe_Ausgabe!#REF!)</f>
        <v>#REF!</v>
      </c>
      <c r="H181" s="4" t="e">
        <f>Eingabe_Ausgabe!#REF!</f>
        <v>#REF!</v>
      </c>
      <c r="I181" s="3" t="e">
        <f>MEDIAN(Eingabe_Ausgabe!#REF!)</f>
        <v>#REF!</v>
      </c>
      <c r="K181" t="str">
        <f t="shared" si="26"/>
        <v>&lt;6</v>
      </c>
      <c r="L181">
        <f t="shared" si="36"/>
        <v>0</v>
      </c>
      <c r="M181">
        <f t="shared" si="27"/>
        <v>0</v>
      </c>
      <c r="N181">
        <f t="shared" si="29"/>
        <v>0</v>
      </c>
      <c r="O181">
        <f t="shared" si="30"/>
        <v>0</v>
      </c>
      <c r="P181">
        <f t="shared" si="37"/>
        <v>0</v>
      </c>
      <c r="Q181" t="str">
        <f t="shared" si="31"/>
        <v>OK</v>
      </c>
      <c r="R181" t="str">
        <f t="shared" si="32"/>
        <v>Zu Nass</v>
      </c>
      <c r="S181" t="str">
        <f t="shared" si="33"/>
        <v>Zu Nass</v>
      </c>
      <c r="U181" t="str">
        <f t="shared" si="34"/>
        <v>OK</v>
      </c>
      <c r="V181" t="str">
        <f t="shared" si="35"/>
        <v>OK</v>
      </c>
    </row>
    <row r="182" spans="1:22" x14ac:dyDescent="0.25">
      <c r="A182" s="25">
        <f>Eingabe_Ausgabe!A182</f>
        <v>0</v>
      </c>
      <c r="B182" s="18">
        <f>Eingabe_Ausgabe!B182</f>
        <v>0</v>
      </c>
      <c r="C182" s="18">
        <f>Eingabe_Ausgabe!C182</f>
        <v>0</v>
      </c>
      <c r="D182" s="19" t="e">
        <f>Eingabe_Ausgabe!#REF!</f>
        <v>#REF!</v>
      </c>
      <c r="E182" s="3" t="e">
        <f>MEDIAN(Eingabe_Ausgabe!#REF!)</f>
        <v>#REF!</v>
      </c>
      <c r="F182" s="4" t="e">
        <f>Eingabe_Ausgabe!#REF!</f>
        <v>#REF!</v>
      </c>
      <c r="G182" s="3" t="e">
        <f>MEDIAN(Eingabe_Ausgabe!#REF!)</f>
        <v>#REF!</v>
      </c>
      <c r="H182" s="4" t="e">
        <f>Eingabe_Ausgabe!#REF!</f>
        <v>#REF!</v>
      </c>
      <c r="I182" s="3" t="e">
        <f>MEDIAN(Eingabe_Ausgabe!#REF!)</f>
        <v>#REF!</v>
      </c>
      <c r="K182" t="str">
        <f t="shared" si="26"/>
        <v>&lt;6</v>
      </c>
      <c r="L182">
        <f t="shared" si="36"/>
        <v>0</v>
      </c>
      <c r="M182">
        <f t="shared" si="27"/>
        <v>0</v>
      </c>
      <c r="N182">
        <f t="shared" si="29"/>
        <v>0</v>
      </c>
      <c r="O182">
        <f t="shared" si="30"/>
        <v>0</v>
      </c>
      <c r="P182">
        <f t="shared" si="37"/>
        <v>0</v>
      </c>
      <c r="Q182" t="str">
        <f t="shared" si="31"/>
        <v>OK</v>
      </c>
      <c r="R182" t="str">
        <f t="shared" si="32"/>
        <v>Zu Nass</v>
      </c>
      <c r="S182" t="str">
        <f t="shared" si="33"/>
        <v>Zu Nass</v>
      </c>
      <c r="U182" t="str">
        <f t="shared" si="34"/>
        <v>OK</v>
      </c>
      <c r="V182" t="str">
        <f t="shared" si="35"/>
        <v>OK</v>
      </c>
    </row>
    <row r="183" spans="1:22" x14ac:dyDescent="0.25">
      <c r="A183" s="25">
        <f>Eingabe_Ausgabe!A183</f>
        <v>0</v>
      </c>
      <c r="B183" s="18">
        <f>Eingabe_Ausgabe!B183</f>
        <v>0</v>
      </c>
      <c r="C183" s="18">
        <f>Eingabe_Ausgabe!C183</f>
        <v>0</v>
      </c>
      <c r="D183" s="19" t="e">
        <f>Eingabe_Ausgabe!#REF!</f>
        <v>#REF!</v>
      </c>
      <c r="E183" s="3" t="e">
        <f>MEDIAN(Eingabe_Ausgabe!#REF!)</f>
        <v>#REF!</v>
      </c>
      <c r="F183" s="4" t="e">
        <f>Eingabe_Ausgabe!#REF!</f>
        <v>#REF!</v>
      </c>
      <c r="G183" s="3" t="e">
        <f>MEDIAN(Eingabe_Ausgabe!#REF!)</f>
        <v>#REF!</v>
      </c>
      <c r="H183" s="4" t="e">
        <f>Eingabe_Ausgabe!#REF!</f>
        <v>#REF!</v>
      </c>
      <c r="I183" s="3" t="e">
        <f>MEDIAN(Eingabe_Ausgabe!#REF!)</f>
        <v>#REF!</v>
      </c>
      <c r="K183" t="str">
        <f t="shared" si="26"/>
        <v>&lt;6</v>
      </c>
      <c r="L183">
        <f t="shared" si="36"/>
        <v>0</v>
      </c>
      <c r="M183">
        <f t="shared" si="27"/>
        <v>0</v>
      </c>
      <c r="N183">
        <f t="shared" si="29"/>
        <v>0</v>
      </c>
      <c r="O183">
        <f t="shared" si="30"/>
        <v>0</v>
      </c>
      <c r="P183">
        <f t="shared" si="37"/>
        <v>0</v>
      </c>
      <c r="Q183" t="str">
        <f t="shared" si="31"/>
        <v>OK</v>
      </c>
      <c r="R183" t="str">
        <f t="shared" si="32"/>
        <v>Zu Nass</v>
      </c>
      <c r="S183" t="str">
        <f t="shared" si="33"/>
        <v>Zu Nass</v>
      </c>
      <c r="U183" t="str">
        <f t="shared" si="34"/>
        <v>OK</v>
      </c>
      <c r="V183" t="str">
        <f t="shared" si="35"/>
        <v>OK</v>
      </c>
    </row>
    <row r="184" spans="1:22" x14ac:dyDescent="0.25">
      <c r="A184" s="25">
        <f>Eingabe_Ausgabe!A184</f>
        <v>0</v>
      </c>
      <c r="B184" s="18">
        <f>Eingabe_Ausgabe!B184</f>
        <v>0</v>
      </c>
      <c r="C184" s="18">
        <f>Eingabe_Ausgabe!C184</f>
        <v>0</v>
      </c>
      <c r="D184" s="19" t="e">
        <f>Eingabe_Ausgabe!#REF!</f>
        <v>#REF!</v>
      </c>
      <c r="E184" s="3" t="e">
        <f>MEDIAN(Eingabe_Ausgabe!#REF!)</f>
        <v>#REF!</v>
      </c>
      <c r="F184" s="4" t="e">
        <f>Eingabe_Ausgabe!#REF!</f>
        <v>#REF!</v>
      </c>
      <c r="G184" s="3" t="e">
        <f>MEDIAN(Eingabe_Ausgabe!#REF!)</f>
        <v>#REF!</v>
      </c>
      <c r="H184" s="4" t="e">
        <f>Eingabe_Ausgabe!#REF!</f>
        <v>#REF!</v>
      </c>
      <c r="I184" s="3" t="e">
        <f>MEDIAN(Eingabe_Ausgabe!#REF!)</f>
        <v>#REF!</v>
      </c>
      <c r="K184" t="str">
        <f t="shared" si="26"/>
        <v>&lt;6</v>
      </c>
      <c r="L184">
        <f t="shared" si="36"/>
        <v>0</v>
      </c>
      <c r="M184">
        <f t="shared" si="27"/>
        <v>0</v>
      </c>
      <c r="N184">
        <f t="shared" si="29"/>
        <v>0</v>
      </c>
      <c r="O184">
        <f t="shared" si="30"/>
        <v>0</v>
      </c>
      <c r="P184">
        <f t="shared" si="37"/>
        <v>0</v>
      </c>
      <c r="Q184" t="str">
        <f t="shared" si="31"/>
        <v>OK</v>
      </c>
      <c r="R184" t="str">
        <f t="shared" si="32"/>
        <v>Zu Nass</v>
      </c>
      <c r="S184" t="str">
        <f t="shared" si="33"/>
        <v>Zu Nass</v>
      </c>
      <c r="U184" t="str">
        <f t="shared" si="34"/>
        <v>OK</v>
      </c>
      <c r="V184" t="str">
        <f t="shared" si="35"/>
        <v>OK</v>
      </c>
    </row>
    <row r="185" spans="1:22" x14ac:dyDescent="0.25">
      <c r="A185" s="25">
        <f>Eingabe_Ausgabe!A185</f>
        <v>0</v>
      </c>
      <c r="B185" s="18">
        <f>Eingabe_Ausgabe!B185</f>
        <v>0</v>
      </c>
      <c r="C185" s="18">
        <f>Eingabe_Ausgabe!C185</f>
        <v>0</v>
      </c>
      <c r="D185" s="19" t="e">
        <f>Eingabe_Ausgabe!#REF!</f>
        <v>#REF!</v>
      </c>
      <c r="E185" s="3" t="e">
        <f>MEDIAN(Eingabe_Ausgabe!#REF!)</f>
        <v>#REF!</v>
      </c>
      <c r="F185" s="4" t="e">
        <f>Eingabe_Ausgabe!#REF!</f>
        <v>#REF!</v>
      </c>
      <c r="G185" s="3" t="e">
        <f>MEDIAN(Eingabe_Ausgabe!#REF!)</f>
        <v>#REF!</v>
      </c>
      <c r="H185" s="4" t="e">
        <f>Eingabe_Ausgabe!#REF!</f>
        <v>#REF!</v>
      </c>
      <c r="I185" s="3" t="e">
        <f>MEDIAN(Eingabe_Ausgabe!#REF!)</f>
        <v>#REF!</v>
      </c>
      <c r="K185" t="str">
        <f t="shared" si="26"/>
        <v>&lt;6</v>
      </c>
      <c r="L185">
        <f t="shared" si="36"/>
        <v>0</v>
      </c>
      <c r="M185">
        <f t="shared" si="27"/>
        <v>0</v>
      </c>
      <c r="N185">
        <f t="shared" si="29"/>
        <v>0</v>
      </c>
      <c r="O185">
        <f t="shared" si="30"/>
        <v>0</v>
      </c>
      <c r="P185">
        <f t="shared" si="37"/>
        <v>0</v>
      </c>
      <c r="Q185" t="str">
        <f t="shared" si="31"/>
        <v>OK</v>
      </c>
      <c r="R185" t="str">
        <f t="shared" si="32"/>
        <v>Zu Nass</v>
      </c>
      <c r="S185" t="str">
        <f t="shared" si="33"/>
        <v>Zu Nass</v>
      </c>
      <c r="U185" t="str">
        <f t="shared" si="34"/>
        <v>OK</v>
      </c>
      <c r="V185" t="str">
        <f t="shared" si="35"/>
        <v>OK</v>
      </c>
    </row>
    <row r="186" spans="1:22" x14ac:dyDescent="0.25">
      <c r="A186" s="25">
        <f>Eingabe_Ausgabe!A186</f>
        <v>0</v>
      </c>
      <c r="B186" s="18">
        <f>Eingabe_Ausgabe!B186</f>
        <v>0</v>
      </c>
      <c r="C186" s="18">
        <f>Eingabe_Ausgabe!C186</f>
        <v>0</v>
      </c>
      <c r="D186" s="19" t="e">
        <f>Eingabe_Ausgabe!#REF!</f>
        <v>#REF!</v>
      </c>
      <c r="E186" s="3" t="e">
        <f>MEDIAN(Eingabe_Ausgabe!#REF!)</f>
        <v>#REF!</v>
      </c>
      <c r="F186" s="4" t="e">
        <f>Eingabe_Ausgabe!#REF!</f>
        <v>#REF!</v>
      </c>
      <c r="G186" s="3" t="e">
        <f>MEDIAN(Eingabe_Ausgabe!#REF!)</f>
        <v>#REF!</v>
      </c>
      <c r="H186" s="4" t="e">
        <f>Eingabe_Ausgabe!#REF!</f>
        <v>#REF!</v>
      </c>
      <c r="I186" s="3" t="e">
        <f>MEDIAN(Eingabe_Ausgabe!#REF!)</f>
        <v>#REF!</v>
      </c>
      <c r="K186" t="str">
        <f t="shared" si="26"/>
        <v>&lt;6</v>
      </c>
      <c r="L186">
        <f t="shared" si="36"/>
        <v>0</v>
      </c>
      <c r="M186">
        <f t="shared" si="27"/>
        <v>0</v>
      </c>
      <c r="N186">
        <f t="shared" si="29"/>
        <v>0</v>
      </c>
      <c r="O186">
        <f t="shared" si="30"/>
        <v>0</v>
      </c>
      <c r="P186">
        <f t="shared" si="37"/>
        <v>0</v>
      </c>
      <c r="Q186" t="str">
        <f t="shared" si="31"/>
        <v>OK</v>
      </c>
      <c r="R186" t="str">
        <f t="shared" si="32"/>
        <v>Zu Nass</v>
      </c>
      <c r="S186" t="str">
        <f t="shared" si="33"/>
        <v>Zu Nass</v>
      </c>
      <c r="U186" t="str">
        <f t="shared" si="34"/>
        <v>OK</v>
      </c>
      <c r="V186" t="str">
        <f t="shared" si="35"/>
        <v>OK</v>
      </c>
    </row>
    <row r="187" spans="1:22" x14ac:dyDescent="0.25">
      <c r="A187" s="25">
        <f>Eingabe_Ausgabe!A187</f>
        <v>0</v>
      </c>
      <c r="B187" s="18">
        <f>Eingabe_Ausgabe!B187</f>
        <v>0</v>
      </c>
      <c r="C187" s="18">
        <f>Eingabe_Ausgabe!C187</f>
        <v>0</v>
      </c>
      <c r="D187" s="19" t="e">
        <f>Eingabe_Ausgabe!#REF!</f>
        <v>#REF!</v>
      </c>
      <c r="E187" s="3" t="e">
        <f>MEDIAN(Eingabe_Ausgabe!#REF!)</f>
        <v>#REF!</v>
      </c>
      <c r="F187" s="4" t="e">
        <f>Eingabe_Ausgabe!#REF!</f>
        <v>#REF!</v>
      </c>
      <c r="G187" s="3" t="e">
        <f>MEDIAN(Eingabe_Ausgabe!#REF!)</f>
        <v>#REF!</v>
      </c>
      <c r="H187" s="4" t="e">
        <f>Eingabe_Ausgabe!#REF!</f>
        <v>#REF!</v>
      </c>
      <c r="I187" s="3" t="e">
        <f>MEDIAN(Eingabe_Ausgabe!#REF!)</f>
        <v>#REF!</v>
      </c>
      <c r="K187" t="str">
        <f t="shared" si="26"/>
        <v>&lt;6</v>
      </c>
      <c r="L187">
        <f t="shared" si="36"/>
        <v>0</v>
      </c>
      <c r="M187">
        <f t="shared" si="27"/>
        <v>0</v>
      </c>
      <c r="N187">
        <f t="shared" si="29"/>
        <v>0</v>
      </c>
      <c r="O187">
        <f t="shared" si="30"/>
        <v>0</v>
      </c>
      <c r="P187">
        <f t="shared" si="37"/>
        <v>0</v>
      </c>
      <c r="Q187" t="str">
        <f t="shared" si="31"/>
        <v>OK</v>
      </c>
      <c r="R187" t="str">
        <f t="shared" si="32"/>
        <v>Zu Nass</v>
      </c>
      <c r="S187" t="str">
        <f t="shared" si="33"/>
        <v>Zu Nass</v>
      </c>
      <c r="U187" t="str">
        <f t="shared" si="34"/>
        <v>OK</v>
      </c>
      <c r="V187" t="str">
        <f t="shared" si="35"/>
        <v>OK</v>
      </c>
    </row>
    <row r="188" spans="1:22" x14ac:dyDescent="0.25">
      <c r="A188" s="25">
        <f>Eingabe_Ausgabe!A188</f>
        <v>0</v>
      </c>
      <c r="B188" s="18">
        <f>Eingabe_Ausgabe!B188</f>
        <v>0</v>
      </c>
      <c r="C188" s="18">
        <f>Eingabe_Ausgabe!C188</f>
        <v>0</v>
      </c>
      <c r="D188" s="19" t="e">
        <f>Eingabe_Ausgabe!#REF!</f>
        <v>#REF!</v>
      </c>
      <c r="E188" s="3" t="e">
        <f>MEDIAN(Eingabe_Ausgabe!#REF!)</f>
        <v>#REF!</v>
      </c>
      <c r="F188" s="4" t="e">
        <f>Eingabe_Ausgabe!#REF!</f>
        <v>#REF!</v>
      </c>
      <c r="G188" s="3" t="e">
        <f>MEDIAN(Eingabe_Ausgabe!#REF!)</f>
        <v>#REF!</v>
      </c>
      <c r="H188" s="4" t="e">
        <f>Eingabe_Ausgabe!#REF!</f>
        <v>#REF!</v>
      </c>
      <c r="I188" s="3" t="e">
        <f>MEDIAN(Eingabe_Ausgabe!#REF!)</f>
        <v>#REF!</v>
      </c>
      <c r="K188" t="str">
        <f t="shared" si="26"/>
        <v>&lt;6</v>
      </c>
      <c r="L188">
        <f t="shared" si="36"/>
        <v>0</v>
      </c>
      <c r="M188">
        <f t="shared" si="27"/>
        <v>0</v>
      </c>
      <c r="N188">
        <f t="shared" si="29"/>
        <v>0</v>
      </c>
      <c r="O188">
        <f t="shared" si="30"/>
        <v>0</v>
      </c>
      <c r="P188">
        <f t="shared" si="37"/>
        <v>0</v>
      </c>
      <c r="Q188" t="str">
        <f t="shared" si="31"/>
        <v>OK</v>
      </c>
      <c r="R188" t="str">
        <f t="shared" si="32"/>
        <v>Zu Nass</v>
      </c>
      <c r="S188" t="str">
        <f t="shared" si="33"/>
        <v>Zu Nass</v>
      </c>
      <c r="U188" t="str">
        <f t="shared" si="34"/>
        <v>OK</v>
      </c>
      <c r="V188" t="str">
        <f t="shared" si="35"/>
        <v>OK</v>
      </c>
    </row>
    <row r="189" spans="1:22" x14ac:dyDescent="0.25">
      <c r="A189" s="25">
        <f>Eingabe_Ausgabe!A189</f>
        <v>0</v>
      </c>
      <c r="B189" s="18">
        <f>Eingabe_Ausgabe!B189</f>
        <v>0</v>
      </c>
      <c r="C189" s="18">
        <f>Eingabe_Ausgabe!C189</f>
        <v>0</v>
      </c>
      <c r="D189" s="19" t="e">
        <f>Eingabe_Ausgabe!#REF!</f>
        <v>#REF!</v>
      </c>
      <c r="E189" s="3" t="e">
        <f>MEDIAN(Eingabe_Ausgabe!#REF!)</f>
        <v>#REF!</v>
      </c>
      <c r="F189" s="4" t="e">
        <f>Eingabe_Ausgabe!#REF!</f>
        <v>#REF!</v>
      </c>
      <c r="G189" s="3" t="e">
        <f>MEDIAN(Eingabe_Ausgabe!#REF!)</f>
        <v>#REF!</v>
      </c>
      <c r="H189" s="4" t="e">
        <f>Eingabe_Ausgabe!#REF!</f>
        <v>#REF!</v>
      </c>
      <c r="I189" s="3" t="e">
        <f>MEDIAN(Eingabe_Ausgabe!#REF!)</f>
        <v>#REF!</v>
      </c>
      <c r="K189" t="str">
        <f t="shared" si="26"/>
        <v>&lt;6</v>
      </c>
      <c r="L189">
        <f t="shared" si="36"/>
        <v>0</v>
      </c>
      <c r="M189">
        <f t="shared" si="27"/>
        <v>0</v>
      </c>
      <c r="N189">
        <f t="shared" si="29"/>
        <v>0</v>
      </c>
      <c r="O189">
        <f t="shared" si="30"/>
        <v>0</v>
      </c>
      <c r="P189">
        <f t="shared" si="37"/>
        <v>0</v>
      </c>
      <c r="Q189" t="str">
        <f t="shared" si="31"/>
        <v>OK</v>
      </c>
      <c r="R189" t="str">
        <f t="shared" si="32"/>
        <v>Zu Nass</v>
      </c>
      <c r="S189" t="str">
        <f t="shared" si="33"/>
        <v>Zu Nass</v>
      </c>
      <c r="U189" t="str">
        <f t="shared" si="34"/>
        <v>OK</v>
      </c>
      <c r="V189" t="str">
        <f t="shared" si="35"/>
        <v>OK</v>
      </c>
    </row>
    <row r="190" spans="1:22" x14ac:dyDescent="0.25">
      <c r="A190" s="25">
        <f>Eingabe_Ausgabe!A190</f>
        <v>0</v>
      </c>
      <c r="B190" s="18">
        <f>Eingabe_Ausgabe!B190</f>
        <v>0</v>
      </c>
      <c r="C190" s="18">
        <f>Eingabe_Ausgabe!C190</f>
        <v>0</v>
      </c>
      <c r="D190" s="19" t="e">
        <f>Eingabe_Ausgabe!#REF!</f>
        <v>#REF!</v>
      </c>
      <c r="E190" s="3" t="e">
        <f>MEDIAN(Eingabe_Ausgabe!#REF!)</f>
        <v>#REF!</v>
      </c>
      <c r="F190" s="4" t="e">
        <f>Eingabe_Ausgabe!#REF!</f>
        <v>#REF!</v>
      </c>
      <c r="G190" s="3" t="e">
        <f>MEDIAN(Eingabe_Ausgabe!#REF!)</f>
        <v>#REF!</v>
      </c>
      <c r="H190" s="4" t="e">
        <f>Eingabe_Ausgabe!#REF!</f>
        <v>#REF!</v>
      </c>
      <c r="I190" s="3" t="e">
        <f>MEDIAN(Eingabe_Ausgabe!#REF!)</f>
        <v>#REF!</v>
      </c>
      <c r="K190" t="str">
        <f t="shared" si="26"/>
        <v>&lt;6</v>
      </c>
      <c r="L190">
        <f t="shared" si="36"/>
        <v>0</v>
      </c>
      <c r="M190">
        <f t="shared" si="27"/>
        <v>0</v>
      </c>
      <c r="N190">
        <f t="shared" si="29"/>
        <v>0</v>
      </c>
      <c r="O190">
        <f t="shared" si="30"/>
        <v>0</v>
      </c>
      <c r="P190">
        <f t="shared" si="37"/>
        <v>0</v>
      </c>
      <c r="Q190" t="str">
        <f t="shared" si="31"/>
        <v>OK</v>
      </c>
      <c r="R190" t="str">
        <f t="shared" si="32"/>
        <v>Zu Nass</v>
      </c>
      <c r="S190" t="str">
        <f t="shared" si="33"/>
        <v>Zu Nass</v>
      </c>
      <c r="U190" t="str">
        <f t="shared" si="34"/>
        <v>OK</v>
      </c>
      <c r="V190" t="str">
        <f t="shared" si="35"/>
        <v>OK</v>
      </c>
    </row>
    <row r="191" spans="1:22" x14ac:dyDescent="0.25">
      <c r="A191" s="25">
        <f>Eingabe_Ausgabe!A191</f>
        <v>0</v>
      </c>
      <c r="B191" s="18">
        <f>Eingabe_Ausgabe!B191</f>
        <v>0</v>
      </c>
      <c r="C191" s="18">
        <f>Eingabe_Ausgabe!C191</f>
        <v>0</v>
      </c>
      <c r="D191" s="19" t="e">
        <f>Eingabe_Ausgabe!#REF!</f>
        <v>#REF!</v>
      </c>
      <c r="E191" s="3" t="e">
        <f>MEDIAN(Eingabe_Ausgabe!#REF!)</f>
        <v>#REF!</v>
      </c>
      <c r="F191" s="4" t="e">
        <f>Eingabe_Ausgabe!#REF!</f>
        <v>#REF!</v>
      </c>
      <c r="G191" s="3" t="e">
        <f>MEDIAN(Eingabe_Ausgabe!#REF!)</f>
        <v>#REF!</v>
      </c>
      <c r="H191" s="4" t="e">
        <f>Eingabe_Ausgabe!#REF!</f>
        <v>#REF!</v>
      </c>
      <c r="I191" s="3" t="e">
        <f>MEDIAN(Eingabe_Ausgabe!#REF!)</f>
        <v>#REF!</v>
      </c>
      <c r="K191" t="str">
        <f t="shared" si="26"/>
        <v>&lt;6</v>
      </c>
      <c r="L191">
        <f t="shared" si="36"/>
        <v>0</v>
      </c>
      <c r="M191">
        <f t="shared" si="27"/>
        <v>0</v>
      </c>
      <c r="N191">
        <f t="shared" si="29"/>
        <v>0</v>
      </c>
      <c r="O191">
        <f t="shared" si="30"/>
        <v>0</v>
      </c>
      <c r="P191">
        <f t="shared" si="37"/>
        <v>0</v>
      </c>
      <c r="Q191" t="str">
        <f t="shared" si="31"/>
        <v>OK</v>
      </c>
      <c r="R191" t="str">
        <f t="shared" si="32"/>
        <v>Zu Nass</v>
      </c>
      <c r="S191" t="str">
        <f t="shared" si="33"/>
        <v>Zu Nass</v>
      </c>
      <c r="U191" t="str">
        <f t="shared" si="34"/>
        <v>OK</v>
      </c>
      <c r="V191" t="str">
        <f t="shared" si="35"/>
        <v>OK</v>
      </c>
    </row>
    <row r="192" spans="1:22" x14ac:dyDescent="0.25">
      <c r="A192" s="25">
        <f>Eingabe_Ausgabe!A192</f>
        <v>0</v>
      </c>
      <c r="B192" s="18">
        <f>Eingabe_Ausgabe!B192</f>
        <v>0</v>
      </c>
      <c r="C192" s="18">
        <f>Eingabe_Ausgabe!C192</f>
        <v>0</v>
      </c>
      <c r="D192" s="19" t="e">
        <f>Eingabe_Ausgabe!#REF!</f>
        <v>#REF!</v>
      </c>
      <c r="E192" s="3" t="e">
        <f>MEDIAN(Eingabe_Ausgabe!#REF!)</f>
        <v>#REF!</v>
      </c>
      <c r="F192" s="4" t="e">
        <f>Eingabe_Ausgabe!#REF!</f>
        <v>#REF!</v>
      </c>
      <c r="G192" s="3" t="e">
        <f>MEDIAN(Eingabe_Ausgabe!#REF!)</f>
        <v>#REF!</v>
      </c>
      <c r="H192" s="4" t="e">
        <f>Eingabe_Ausgabe!#REF!</f>
        <v>#REF!</v>
      </c>
      <c r="I192" s="3" t="e">
        <f>MEDIAN(Eingabe_Ausgabe!#REF!)</f>
        <v>#REF!</v>
      </c>
      <c r="K192" t="str">
        <f t="shared" si="26"/>
        <v>&lt;6</v>
      </c>
      <c r="L192">
        <f t="shared" si="36"/>
        <v>0</v>
      </c>
      <c r="M192">
        <f t="shared" si="27"/>
        <v>0</v>
      </c>
      <c r="N192">
        <f t="shared" si="29"/>
        <v>0</v>
      </c>
      <c r="O192">
        <f t="shared" si="30"/>
        <v>0</v>
      </c>
      <c r="P192">
        <f t="shared" si="37"/>
        <v>0</v>
      </c>
      <c r="Q192" t="str">
        <f t="shared" si="31"/>
        <v>OK</v>
      </c>
      <c r="R192" t="str">
        <f t="shared" si="32"/>
        <v>Zu Nass</v>
      </c>
      <c r="S192" t="str">
        <f t="shared" si="33"/>
        <v>Zu Nass</v>
      </c>
      <c r="U192" t="str">
        <f t="shared" si="34"/>
        <v>OK</v>
      </c>
      <c r="V192" t="str">
        <f t="shared" si="35"/>
        <v>OK</v>
      </c>
    </row>
    <row r="193" spans="1:22" x14ac:dyDescent="0.25">
      <c r="A193" s="25">
        <f>Eingabe_Ausgabe!A193</f>
        <v>0</v>
      </c>
      <c r="B193" s="18">
        <f>Eingabe_Ausgabe!B193</f>
        <v>0</v>
      </c>
      <c r="C193" s="18">
        <f>Eingabe_Ausgabe!C193</f>
        <v>0</v>
      </c>
      <c r="D193" s="19" t="e">
        <f>Eingabe_Ausgabe!#REF!</f>
        <v>#REF!</v>
      </c>
      <c r="E193" s="3" t="e">
        <f>MEDIAN(Eingabe_Ausgabe!#REF!)</f>
        <v>#REF!</v>
      </c>
      <c r="F193" s="4" t="e">
        <f>Eingabe_Ausgabe!#REF!</f>
        <v>#REF!</v>
      </c>
      <c r="G193" s="3" t="e">
        <f>MEDIAN(Eingabe_Ausgabe!#REF!)</f>
        <v>#REF!</v>
      </c>
      <c r="H193" s="4" t="e">
        <f>Eingabe_Ausgabe!#REF!</f>
        <v>#REF!</v>
      </c>
      <c r="I193" s="3" t="e">
        <f>MEDIAN(Eingabe_Ausgabe!#REF!)</f>
        <v>#REF!</v>
      </c>
      <c r="K193" t="str">
        <f t="shared" ref="K193:K256" si="38">IF(C192&lt;6,"&lt;6",IF(C192&lt;10,"6-10",IF(C192&lt;20,"10-20","≥20")))</f>
        <v>&lt;6</v>
      </c>
      <c r="L193">
        <f t="shared" ref="L193:L256" si="39">B193</f>
        <v>0</v>
      </c>
      <c r="M193">
        <f t="shared" ref="M193:M256" si="40">B193+B192</f>
        <v>0</v>
      </c>
      <c r="N193">
        <f t="shared" ref="N193:N256" si="41">B193+B192+B191</f>
        <v>0</v>
      </c>
      <c r="O193">
        <f t="shared" ref="O193:O256" si="42">M193+L193</f>
        <v>0</v>
      </c>
      <c r="P193">
        <f t="shared" ref="P193:P256" si="43">N193+L193</f>
        <v>0</v>
      </c>
      <c r="Q193" t="str">
        <f t="shared" ref="Q193:Q256" si="44">IF(AND(K193="&lt;6",P193&gt;=6),"Zu Nass",IF(AND(K193="6-10",P193&gt;=13),"Zu Nass",IF(AND(K193="10-20",P193&gt;=20),"Zu Nass",IF(AND(K193="≥20",O193&gt;=30),"Zu Nass","OK"))))</f>
        <v>OK</v>
      </c>
      <c r="R193" t="str">
        <f t="shared" ref="R193:R256" si="45">IF(K193="&lt;6","Zu Nass",IF(AND(K193="6-10",P193&gt;=13),"Zu Nass",IF(AND(K193="10-20",P193&gt;=20),"Zu Nass",IF(AND(K193="≥20",O193&gt;=30),"Zu Nass","OK"))))</f>
        <v>Zu Nass</v>
      </c>
      <c r="S193" t="str">
        <f t="shared" ref="S193:S256" si="46">IF(OR(K193="&lt;6",K193="6-10"),"Zu Nass",IF(AND(K193="10-20",P193&gt;=20),"Zu Nass",IF(AND(K193="≥20",O193&gt;=30),"Zu Nass","OK")))</f>
        <v>Zu Nass</v>
      </c>
      <c r="U193" t="str">
        <f t="shared" si="34"/>
        <v>OK</v>
      </c>
      <c r="V193" t="str">
        <f t="shared" ref="V193:V256" si="47">Q193</f>
        <v>OK</v>
      </c>
    </row>
    <row r="194" spans="1:22" x14ac:dyDescent="0.25">
      <c r="A194" s="25">
        <f>Eingabe_Ausgabe!A194</f>
        <v>0</v>
      </c>
      <c r="B194" s="18">
        <f>Eingabe_Ausgabe!B194</f>
        <v>0</v>
      </c>
      <c r="C194" s="18">
        <f>Eingabe_Ausgabe!C194</f>
        <v>0</v>
      </c>
      <c r="D194" s="19" t="e">
        <f>Eingabe_Ausgabe!#REF!</f>
        <v>#REF!</v>
      </c>
      <c r="E194" s="3" t="e">
        <f>MEDIAN(Eingabe_Ausgabe!#REF!)</f>
        <v>#REF!</v>
      </c>
      <c r="F194" s="4" t="e">
        <f>Eingabe_Ausgabe!#REF!</f>
        <v>#REF!</v>
      </c>
      <c r="G194" s="3" t="e">
        <f>MEDIAN(Eingabe_Ausgabe!#REF!)</f>
        <v>#REF!</v>
      </c>
      <c r="H194" s="4" t="e">
        <f>Eingabe_Ausgabe!#REF!</f>
        <v>#REF!</v>
      </c>
      <c r="I194" s="3" t="e">
        <f>MEDIAN(Eingabe_Ausgabe!#REF!)</f>
        <v>#REF!</v>
      </c>
      <c r="K194" t="str">
        <f t="shared" si="38"/>
        <v>&lt;6</v>
      </c>
      <c r="L194">
        <f t="shared" si="39"/>
        <v>0</v>
      </c>
      <c r="M194">
        <f t="shared" si="40"/>
        <v>0</v>
      </c>
      <c r="N194">
        <f t="shared" si="41"/>
        <v>0</v>
      </c>
      <c r="O194">
        <f t="shared" si="42"/>
        <v>0</v>
      </c>
      <c r="P194">
        <f t="shared" si="43"/>
        <v>0</v>
      </c>
      <c r="Q194" t="str">
        <f t="shared" si="44"/>
        <v>OK</v>
      </c>
      <c r="R194" t="str">
        <f t="shared" si="45"/>
        <v>Zu Nass</v>
      </c>
      <c r="S194" t="str">
        <f t="shared" si="46"/>
        <v>Zu Nass</v>
      </c>
      <c r="U194" t="str">
        <f t="shared" si="34"/>
        <v>OK</v>
      </c>
      <c r="V194" t="str">
        <f t="shared" si="47"/>
        <v>OK</v>
      </c>
    </row>
    <row r="195" spans="1:22" x14ac:dyDescent="0.25">
      <c r="A195" s="25">
        <f>Eingabe_Ausgabe!A195</f>
        <v>0</v>
      </c>
      <c r="B195" s="18">
        <f>Eingabe_Ausgabe!B195</f>
        <v>0</v>
      </c>
      <c r="C195" s="18">
        <f>Eingabe_Ausgabe!C195</f>
        <v>0</v>
      </c>
      <c r="D195" s="19" t="e">
        <f>Eingabe_Ausgabe!#REF!</f>
        <v>#REF!</v>
      </c>
      <c r="E195" s="3" t="e">
        <f>MEDIAN(Eingabe_Ausgabe!#REF!)</f>
        <v>#REF!</v>
      </c>
      <c r="F195" s="4" t="e">
        <f>Eingabe_Ausgabe!#REF!</f>
        <v>#REF!</v>
      </c>
      <c r="G195" s="3" t="e">
        <f>MEDIAN(Eingabe_Ausgabe!#REF!)</f>
        <v>#REF!</v>
      </c>
      <c r="H195" s="4" t="e">
        <f>Eingabe_Ausgabe!#REF!</f>
        <v>#REF!</v>
      </c>
      <c r="I195" s="3" t="e">
        <f>MEDIAN(Eingabe_Ausgabe!#REF!)</f>
        <v>#REF!</v>
      </c>
      <c r="K195" t="str">
        <f t="shared" si="38"/>
        <v>&lt;6</v>
      </c>
      <c r="L195">
        <f t="shared" si="39"/>
        <v>0</v>
      </c>
      <c r="M195">
        <f t="shared" si="40"/>
        <v>0</v>
      </c>
      <c r="N195">
        <f t="shared" si="41"/>
        <v>0</v>
      </c>
      <c r="O195">
        <f t="shared" si="42"/>
        <v>0</v>
      </c>
      <c r="P195">
        <f t="shared" si="43"/>
        <v>0</v>
      </c>
      <c r="Q195" t="str">
        <f t="shared" si="44"/>
        <v>OK</v>
      </c>
      <c r="R195" t="str">
        <f t="shared" si="45"/>
        <v>Zu Nass</v>
      </c>
      <c r="S195" t="str">
        <f t="shared" si="46"/>
        <v>Zu Nass</v>
      </c>
      <c r="U195" t="str">
        <f t="shared" si="34"/>
        <v>OK</v>
      </c>
      <c r="V195" t="str">
        <f t="shared" si="47"/>
        <v>OK</v>
      </c>
    </row>
    <row r="196" spans="1:22" x14ac:dyDescent="0.25">
      <c r="A196" s="25">
        <f>Eingabe_Ausgabe!A196</f>
        <v>0</v>
      </c>
      <c r="B196" s="18">
        <f>Eingabe_Ausgabe!B196</f>
        <v>0</v>
      </c>
      <c r="C196" s="18">
        <f>Eingabe_Ausgabe!C196</f>
        <v>0</v>
      </c>
      <c r="D196" s="19" t="e">
        <f>Eingabe_Ausgabe!#REF!</f>
        <v>#REF!</v>
      </c>
      <c r="E196" s="3" t="e">
        <f>MEDIAN(Eingabe_Ausgabe!#REF!)</f>
        <v>#REF!</v>
      </c>
      <c r="F196" s="4" t="e">
        <f>Eingabe_Ausgabe!#REF!</f>
        <v>#REF!</v>
      </c>
      <c r="G196" s="3" t="e">
        <f>MEDIAN(Eingabe_Ausgabe!#REF!)</f>
        <v>#REF!</v>
      </c>
      <c r="H196" s="4" t="e">
        <f>Eingabe_Ausgabe!#REF!</f>
        <v>#REF!</v>
      </c>
      <c r="I196" s="3" t="e">
        <f>MEDIAN(Eingabe_Ausgabe!#REF!)</f>
        <v>#REF!</v>
      </c>
      <c r="K196" t="str">
        <f t="shared" si="38"/>
        <v>&lt;6</v>
      </c>
      <c r="L196">
        <f t="shared" si="39"/>
        <v>0</v>
      </c>
      <c r="M196">
        <f t="shared" si="40"/>
        <v>0</v>
      </c>
      <c r="N196">
        <f t="shared" si="41"/>
        <v>0</v>
      </c>
      <c r="O196">
        <f t="shared" si="42"/>
        <v>0</v>
      </c>
      <c r="P196">
        <f t="shared" si="43"/>
        <v>0</v>
      </c>
      <c r="Q196" t="str">
        <f t="shared" si="44"/>
        <v>OK</v>
      </c>
      <c r="R196" t="str">
        <f t="shared" si="45"/>
        <v>Zu Nass</v>
      </c>
      <c r="S196" t="str">
        <f t="shared" si="46"/>
        <v>Zu Nass</v>
      </c>
      <c r="U196" t="str">
        <f t="shared" si="34"/>
        <v>OK</v>
      </c>
      <c r="V196" t="str">
        <f t="shared" si="47"/>
        <v>OK</v>
      </c>
    </row>
    <row r="197" spans="1:22" x14ac:dyDescent="0.25">
      <c r="A197" s="25">
        <f>Eingabe_Ausgabe!A197</f>
        <v>0</v>
      </c>
      <c r="B197" s="18">
        <f>Eingabe_Ausgabe!B197</f>
        <v>0</v>
      </c>
      <c r="C197" s="18">
        <f>Eingabe_Ausgabe!C197</f>
        <v>0</v>
      </c>
      <c r="D197" s="19" t="e">
        <f>Eingabe_Ausgabe!#REF!</f>
        <v>#REF!</v>
      </c>
      <c r="E197" s="3" t="e">
        <f>MEDIAN(Eingabe_Ausgabe!#REF!)</f>
        <v>#REF!</v>
      </c>
      <c r="F197" s="4" t="e">
        <f>Eingabe_Ausgabe!#REF!</f>
        <v>#REF!</v>
      </c>
      <c r="G197" s="3" t="e">
        <f>MEDIAN(Eingabe_Ausgabe!#REF!)</f>
        <v>#REF!</v>
      </c>
      <c r="H197" s="4" t="e">
        <f>Eingabe_Ausgabe!#REF!</f>
        <v>#REF!</v>
      </c>
      <c r="I197" s="3" t="e">
        <f>MEDIAN(Eingabe_Ausgabe!#REF!)</f>
        <v>#REF!</v>
      </c>
      <c r="K197" t="str">
        <f t="shared" si="38"/>
        <v>&lt;6</v>
      </c>
      <c r="L197">
        <f t="shared" si="39"/>
        <v>0</v>
      </c>
      <c r="M197">
        <f t="shared" si="40"/>
        <v>0</v>
      </c>
      <c r="N197">
        <f t="shared" si="41"/>
        <v>0</v>
      </c>
      <c r="O197">
        <f t="shared" si="42"/>
        <v>0</v>
      </c>
      <c r="P197">
        <f t="shared" si="43"/>
        <v>0</v>
      </c>
      <c r="Q197" t="str">
        <f t="shared" si="44"/>
        <v>OK</v>
      </c>
      <c r="R197" t="str">
        <f t="shared" si="45"/>
        <v>Zu Nass</v>
      </c>
      <c r="S197" t="str">
        <f t="shared" si="46"/>
        <v>Zu Nass</v>
      </c>
      <c r="U197" t="str">
        <f t="shared" si="34"/>
        <v>OK</v>
      </c>
      <c r="V197" t="str">
        <f t="shared" si="47"/>
        <v>OK</v>
      </c>
    </row>
    <row r="198" spans="1:22" x14ac:dyDescent="0.25">
      <c r="A198" s="25">
        <f>Eingabe_Ausgabe!A198</f>
        <v>0</v>
      </c>
      <c r="B198" s="18">
        <f>Eingabe_Ausgabe!B198</f>
        <v>0</v>
      </c>
      <c r="C198" s="18">
        <f>Eingabe_Ausgabe!C198</f>
        <v>0</v>
      </c>
      <c r="D198" s="19" t="e">
        <f>Eingabe_Ausgabe!#REF!</f>
        <v>#REF!</v>
      </c>
      <c r="E198" s="3" t="e">
        <f>MEDIAN(Eingabe_Ausgabe!#REF!)</f>
        <v>#REF!</v>
      </c>
      <c r="F198" s="4" t="e">
        <f>Eingabe_Ausgabe!#REF!</f>
        <v>#REF!</v>
      </c>
      <c r="G198" s="3" t="e">
        <f>MEDIAN(Eingabe_Ausgabe!#REF!)</f>
        <v>#REF!</v>
      </c>
      <c r="H198" s="4" t="e">
        <f>Eingabe_Ausgabe!#REF!</f>
        <v>#REF!</v>
      </c>
      <c r="I198" s="3" t="e">
        <f>MEDIAN(Eingabe_Ausgabe!#REF!)</f>
        <v>#REF!</v>
      </c>
      <c r="K198" t="str">
        <f t="shared" si="38"/>
        <v>&lt;6</v>
      </c>
      <c r="L198">
        <f t="shared" si="39"/>
        <v>0</v>
      </c>
      <c r="M198">
        <f t="shared" si="40"/>
        <v>0</v>
      </c>
      <c r="N198">
        <f t="shared" si="41"/>
        <v>0</v>
      </c>
      <c r="O198">
        <f t="shared" si="42"/>
        <v>0</v>
      </c>
      <c r="P198">
        <f t="shared" si="43"/>
        <v>0</v>
      </c>
      <c r="Q198" t="str">
        <f t="shared" si="44"/>
        <v>OK</v>
      </c>
      <c r="R198" t="str">
        <f t="shared" si="45"/>
        <v>Zu Nass</v>
      </c>
      <c r="S198" t="str">
        <f t="shared" si="46"/>
        <v>Zu Nass</v>
      </c>
      <c r="U198" t="str">
        <f t="shared" si="34"/>
        <v>OK</v>
      </c>
      <c r="V198" t="str">
        <f t="shared" si="47"/>
        <v>OK</v>
      </c>
    </row>
    <row r="199" spans="1:22" x14ac:dyDescent="0.25">
      <c r="A199" s="25">
        <f>Eingabe_Ausgabe!A199</f>
        <v>0</v>
      </c>
      <c r="B199" s="18">
        <f>Eingabe_Ausgabe!B199</f>
        <v>0</v>
      </c>
      <c r="C199" s="18">
        <f>Eingabe_Ausgabe!C199</f>
        <v>0</v>
      </c>
      <c r="D199" s="19" t="e">
        <f>Eingabe_Ausgabe!#REF!</f>
        <v>#REF!</v>
      </c>
      <c r="E199" s="3" t="e">
        <f>MEDIAN(Eingabe_Ausgabe!#REF!)</f>
        <v>#REF!</v>
      </c>
      <c r="F199" s="4" t="e">
        <f>Eingabe_Ausgabe!#REF!</f>
        <v>#REF!</v>
      </c>
      <c r="G199" s="3" t="e">
        <f>MEDIAN(Eingabe_Ausgabe!#REF!)</f>
        <v>#REF!</v>
      </c>
      <c r="H199" s="4" t="e">
        <f>Eingabe_Ausgabe!#REF!</f>
        <v>#REF!</v>
      </c>
      <c r="I199" s="3" t="e">
        <f>MEDIAN(Eingabe_Ausgabe!#REF!)</f>
        <v>#REF!</v>
      </c>
      <c r="K199" t="str">
        <f t="shared" si="38"/>
        <v>&lt;6</v>
      </c>
      <c r="L199">
        <f t="shared" si="39"/>
        <v>0</v>
      </c>
      <c r="M199">
        <f t="shared" si="40"/>
        <v>0</v>
      </c>
      <c r="N199">
        <f t="shared" si="41"/>
        <v>0</v>
      </c>
      <c r="O199">
        <f t="shared" si="42"/>
        <v>0</v>
      </c>
      <c r="P199">
        <f t="shared" si="43"/>
        <v>0</v>
      </c>
      <c r="Q199" t="str">
        <f t="shared" si="44"/>
        <v>OK</v>
      </c>
      <c r="R199" t="str">
        <f t="shared" si="45"/>
        <v>Zu Nass</v>
      </c>
      <c r="S199" t="str">
        <f t="shared" si="46"/>
        <v>Zu Nass</v>
      </c>
      <c r="U199" t="str">
        <f t="shared" ref="U199:U262" si="48">IF(AND(K199="&lt;6",M199&gt;=12),"Zu Nass",IF(AND(K199="6-10",M199&gt;=26),"Zu Nass",IF(AND(K199="10-20",M199&gt;=40),"Zu Nass",IF(AND(K199="≥20",M199&gt;=60),"Zu Nass","OK"))))</f>
        <v>OK</v>
      </c>
      <c r="V199" t="str">
        <f t="shared" si="47"/>
        <v>OK</v>
      </c>
    </row>
    <row r="200" spans="1:22" x14ac:dyDescent="0.25">
      <c r="A200" s="25">
        <f>Eingabe_Ausgabe!A200</f>
        <v>0</v>
      </c>
      <c r="B200" s="18">
        <f>Eingabe_Ausgabe!B200</f>
        <v>0</v>
      </c>
      <c r="C200" s="18">
        <f>Eingabe_Ausgabe!C200</f>
        <v>0</v>
      </c>
      <c r="D200" s="19" t="e">
        <f>Eingabe_Ausgabe!#REF!</f>
        <v>#REF!</v>
      </c>
      <c r="E200" s="3" t="e">
        <f>MEDIAN(Eingabe_Ausgabe!#REF!)</f>
        <v>#REF!</v>
      </c>
      <c r="F200" s="4" t="e">
        <f>Eingabe_Ausgabe!#REF!</f>
        <v>#REF!</v>
      </c>
      <c r="G200" s="3" t="e">
        <f>MEDIAN(Eingabe_Ausgabe!#REF!)</f>
        <v>#REF!</v>
      </c>
      <c r="H200" s="4" t="e">
        <f>Eingabe_Ausgabe!#REF!</f>
        <v>#REF!</v>
      </c>
      <c r="I200" s="3" t="e">
        <f>MEDIAN(Eingabe_Ausgabe!#REF!)</f>
        <v>#REF!</v>
      </c>
      <c r="K200" t="str">
        <f t="shared" si="38"/>
        <v>&lt;6</v>
      </c>
      <c r="L200">
        <f t="shared" si="39"/>
        <v>0</v>
      </c>
      <c r="M200">
        <f t="shared" si="40"/>
        <v>0</v>
      </c>
      <c r="N200">
        <f t="shared" si="41"/>
        <v>0</v>
      </c>
      <c r="O200">
        <f t="shared" si="42"/>
        <v>0</v>
      </c>
      <c r="P200">
        <f t="shared" si="43"/>
        <v>0</v>
      </c>
      <c r="Q200" t="str">
        <f t="shared" si="44"/>
        <v>OK</v>
      </c>
      <c r="R200" t="str">
        <f t="shared" si="45"/>
        <v>Zu Nass</v>
      </c>
      <c r="S200" t="str">
        <f t="shared" si="46"/>
        <v>Zu Nass</v>
      </c>
      <c r="U200" t="str">
        <f t="shared" si="48"/>
        <v>OK</v>
      </c>
      <c r="V200" t="str">
        <f t="shared" si="47"/>
        <v>OK</v>
      </c>
    </row>
    <row r="201" spans="1:22" x14ac:dyDescent="0.25">
      <c r="A201" s="25">
        <f>Eingabe_Ausgabe!A201</f>
        <v>0</v>
      </c>
      <c r="B201" s="18">
        <f>Eingabe_Ausgabe!B201</f>
        <v>0</v>
      </c>
      <c r="C201" s="18">
        <f>Eingabe_Ausgabe!C201</f>
        <v>0</v>
      </c>
      <c r="D201" s="19" t="e">
        <f>Eingabe_Ausgabe!#REF!</f>
        <v>#REF!</v>
      </c>
      <c r="E201" s="3" t="e">
        <f>MEDIAN(Eingabe_Ausgabe!#REF!)</f>
        <v>#REF!</v>
      </c>
      <c r="F201" s="4" t="e">
        <f>Eingabe_Ausgabe!#REF!</f>
        <v>#REF!</v>
      </c>
      <c r="G201" s="3" t="e">
        <f>MEDIAN(Eingabe_Ausgabe!#REF!)</f>
        <v>#REF!</v>
      </c>
      <c r="H201" s="4" t="e">
        <f>Eingabe_Ausgabe!#REF!</f>
        <v>#REF!</v>
      </c>
      <c r="I201" s="3" t="e">
        <f>MEDIAN(Eingabe_Ausgabe!#REF!)</f>
        <v>#REF!</v>
      </c>
      <c r="K201" t="str">
        <f t="shared" si="38"/>
        <v>&lt;6</v>
      </c>
      <c r="L201">
        <f t="shared" si="39"/>
        <v>0</v>
      </c>
      <c r="M201">
        <f t="shared" si="40"/>
        <v>0</v>
      </c>
      <c r="N201">
        <f t="shared" si="41"/>
        <v>0</v>
      </c>
      <c r="O201">
        <f t="shared" si="42"/>
        <v>0</v>
      </c>
      <c r="P201">
        <f t="shared" si="43"/>
        <v>0</v>
      </c>
      <c r="Q201" t="str">
        <f t="shared" si="44"/>
        <v>OK</v>
      </c>
      <c r="R201" t="str">
        <f t="shared" si="45"/>
        <v>Zu Nass</v>
      </c>
      <c r="S201" t="str">
        <f t="shared" si="46"/>
        <v>Zu Nass</v>
      </c>
      <c r="U201" t="str">
        <f t="shared" si="48"/>
        <v>OK</v>
      </c>
      <c r="V201" t="str">
        <f t="shared" si="47"/>
        <v>OK</v>
      </c>
    </row>
    <row r="202" spans="1:22" x14ac:dyDescent="0.25">
      <c r="A202" s="25">
        <f>Eingabe_Ausgabe!A202</f>
        <v>0</v>
      </c>
      <c r="B202" s="18">
        <f>Eingabe_Ausgabe!B202</f>
        <v>0</v>
      </c>
      <c r="C202" s="18">
        <f>Eingabe_Ausgabe!C202</f>
        <v>0</v>
      </c>
      <c r="D202" s="19" t="e">
        <f>Eingabe_Ausgabe!#REF!</f>
        <v>#REF!</v>
      </c>
      <c r="E202" s="3" t="e">
        <f>MEDIAN(Eingabe_Ausgabe!#REF!)</f>
        <v>#REF!</v>
      </c>
      <c r="F202" s="4" t="e">
        <f>Eingabe_Ausgabe!#REF!</f>
        <v>#REF!</v>
      </c>
      <c r="G202" s="3" t="e">
        <f>MEDIAN(Eingabe_Ausgabe!#REF!)</f>
        <v>#REF!</v>
      </c>
      <c r="H202" s="4" t="e">
        <f>Eingabe_Ausgabe!#REF!</f>
        <v>#REF!</v>
      </c>
      <c r="I202" s="3" t="e">
        <f>MEDIAN(Eingabe_Ausgabe!#REF!)</f>
        <v>#REF!</v>
      </c>
      <c r="K202" t="str">
        <f t="shared" si="38"/>
        <v>&lt;6</v>
      </c>
      <c r="L202">
        <f t="shared" si="39"/>
        <v>0</v>
      </c>
      <c r="M202">
        <f t="shared" si="40"/>
        <v>0</v>
      </c>
      <c r="N202">
        <f t="shared" si="41"/>
        <v>0</v>
      </c>
      <c r="O202">
        <f t="shared" si="42"/>
        <v>0</v>
      </c>
      <c r="P202">
        <f t="shared" si="43"/>
        <v>0</v>
      </c>
      <c r="Q202" t="str">
        <f t="shared" si="44"/>
        <v>OK</v>
      </c>
      <c r="R202" t="str">
        <f t="shared" si="45"/>
        <v>Zu Nass</v>
      </c>
      <c r="S202" t="str">
        <f t="shared" si="46"/>
        <v>Zu Nass</v>
      </c>
      <c r="U202" t="str">
        <f t="shared" si="48"/>
        <v>OK</v>
      </c>
      <c r="V202" t="str">
        <f t="shared" si="47"/>
        <v>OK</v>
      </c>
    </row>
    <row r="203" spans="1:22" x14ac:dyDescent="0.25">
      <c r="A203" s="25">
        <f>Eingabe_Ausgabe!A203</f>
        <v>0</v>
      </c>
      <c r="B203" s="18">
        <f>Eingabe_Ausgabe!B203</f>
        <v>0</v>
      </c>
      <c r="C203" s="18">
        <f>Eingabe_Ausgabe!C203</f>
        <v>0</v>
      </c>
      <c r="D203" s="19" t="e">
        <f>Eingabe_Ausgabe!#REF!</f>
        <v>#REF!</v>
      </c>
      <c r="E203" s="3" t="e">
        <f>MEDIAN(Eingabe_Ausgabe!#REF!)</f>
        <v>#REF!</v>
      </c>
      <c r="F203" s="4" t="e">
        <f>Eingabe_Ausgabe!#REF!</f>
        <v>#REF!</v>
      </c>
      <c r="G203" s="3" t="e">
        <f>MEDIAN(Eingabe_Ausgabe!#REF!)</f>
        <v>#REF!</v>
      </c>
      <c r="H203" s="4" t="e">
        <f>Eingabe_Ausgabe!#REF!</f>
        <v>#REF!</v>
      </c>
      <c r="I203" s="3" t="e">
        <f>MEDIAN(Eingabe_Ausgabe!#REF!)</f>
        <v>#REF!</v>
      </c>
      <c r="K203" t="str">
        <f t="shared" si="38"/>
        <v>&lt;6</v>
      </c>
      <c r="L203">
        <f t="shared" si="39"/>
        <v>0</v>
      </c>
      <c r="M203">
        <f t="shared" si="40"/>
        <v>0</v>
      </c>
      <c r="N203">
        <f t="shared" si="41"/>
        <v>0</v>
      </c>
      <c r="O203">
        <f t="shared" si="42"/>
        <v>0</v>
      </c>
      <c r="P203">
        <f t="shared" si="43"/>
        <v>0</v>
      </c>
      <c r="Q203" t="str">
        <f t="shared" si="44"/>
        <v>OK</v>
      </c>
      <c r="R203" t="str">
        <f t="shared" si="45"/>
        <v>Zu Nass</v>
      </c>
      <c r="S203" t="str">
        <f t="shared" si="46"/>
        <v>Zu Nass</v>
      </c>
      <c r="U203" t="str">
        <f t="shared" si="48"/>
        <v>OK</v>
      </c>
      <c r="V203" t="str">
        <f t="shared" si="47"/>
        <v>OK</v>
      </c>
    </row>
    <row r="204" spans="1:22" x14ac:dyDescent="0.25">
      <c r="A204" s="25">
        <f>Eingabe_Ausgabe!A204</f>
        <v>0</v>
      </c>
      <c r="B204" s="18">
        <f>Eingabe_Ausgabe!B204</f>
        <v>0</v>
      </c>
      <c r="C204" s="18">
        <f>Eingabe_Ausgabe!C204</f>
        <v>0</v>
      </c>
      <c r="D204" s="19" t="e">
        <f>Eingabe_Ausgabe!#REF!</f>
        <v>#REF!</v>
      </c>
      <c r="E204" s="3" t="e">
        <f>MEDIAN(Eingabe_Ausgabe!#REF!)</f>
        <v>#REF!</v>
      </c>
      <c r="F204" s="4" t="e">
        <f>Eingabe_Ausgabe!#REF!</f>
        <v>#REF!</v>
      </c>
      <c r="G204" s="3" t="e">
        <f>MEDIAN(Eingabe_Ausgabe!#REF!)</f>
        <v>#REF!</v>
      </c>
      <c r="H204" s="4" t="e">
        <f>Eingabe_Ausgabe!#REF!</f>
        <v>#REF!</v>
      </c>
      <c r="I204" s="3" t="e">
        <f>MEDIAN(Eingabe_Ausgabe!#REF!)</f>
        <v>#REF!</v>
      </c>
      <c r="K204" t="str">
        <f t="shared" si="38"/>
        <v>&lt;6</v>
      </c>
      <c r="L204">
        <f t="shared" si="39"/>
        <v>0</v>
      </c>
      <c r="M204">
        <f t="shared" si="40"/>
        <v>0</v>
      </c>
      <c r="N204">
        <f t="shared" si="41"/>
        <v>0</v>
      </c>
      <c r="O204">
        <f t="shared" si="42"/>
        <v>0</v>
      </c>
      <c r="P204">
        <f t="shared" si="43"/>
        <v>0</v>
      </c>
      <c r="Q204" t="str">
        <f t="shared" si="44"/>
        <v>OK</v>
      </c>
      <c r="R204" t="str">
        <f t="shared" si="45"/>
        <v>Zu Nass</v>
      </c>
      <c r="S204" t="str">
        <f t="shared" si="46"/>
        <v>Zu Nass</v>
      </c>
      <c r="U204" t="str">
        <f t="shared" si="48"/>
        <v>OK</v>
      </c>
      <c r="V204" t="str">
        <f t="shared" si="47"/>
        <v>OK</v>
      </c>
    </row>
    <row r="205" spans="1:22" x14ac:dyDescent="0.25">
      <c r="A205" s="25">
        <f>Eingabe_Ausgabe!A205</f>
        <v>0</v>
      </c>
      <c r="B205" s="18">
        <f>Eingabe_Ausgabe!B205</f>
        <v>0</v>
      </c>
      <c r="C205" s="18">
        <f>Eingabe_Ausgabe!C205</f>
        <v>0</v>
      </c>
      <c r="D205" s="19" t="e">
        <f>Eingabe_Ausgabe!#REF!</f>
        <v>#REF!</v>
      </c>
      <c r="E205" s="3" t="e">
        <f>MEDIAN(Eingabe_Ausgabe!#REF!)</f>
        <v>#REF!</v>
      </c>
      <c r="F205" s="4" t="e">
        <f>Eingabe_Ausgabe!#REF!</f>
        <v>#REF!</v>
      </c>
      <c r="G205" s="3" t="e">
        <f>MEDIAN(Eingabe_Ausgabe!#REF!)</f>
        <v>#REF!</v>
      </c>
      <c r="H205" s="4" t="e">
        <f>Eingabe_Ausgabe!#REF!</f>
        <v>#REF!</v>
      </c>
      <c r="I205" s="3" t="e">
        <f>MEDIAN(Eingabe_Ausgabe!#REF!)</f>
        <v>#REF!</v>
      </c>
      <c r="K205" t="str">
        <f t="shared" si="38"/>
        <v>&lt;6</v>
      </c>
      <c r="L205">
        <f t="shared" si="39"/>
        <v>0</v>
      </c>
      <c r="M205">
        <f t="shared" si="40"/>
        <v>0</v>
      </c>
      <c r="N205">
        <f t="shared" si="41"/>
        <v>0</v>
      </c>
      <c r="O205">
        <f t="shared" si="42"/>
        <v>0</v>
      </c>
      <c r="P205">
        <f t="shared" si="43"/>
        <v>0</v>
      </c>
      <c r="Q205" t="str">
        <f t="shared" si="44"/>
        <v>OK</v>
      </c>
      <c r="R205" t="str">
        <f t="shared" si="45"/>
        <v>Zu Nass</v>
      </c>
      <c r="S205" t="str">
        <f t="shared" si="46"/>
        <v>Zu Nass</v>
      </c>
      <c r="U205" t="str">
        <f t="shared" si="48"/>
        <v>OK</v>
      </c>
      <c r="V205" t="str">
        <f t="shared" si="47"/>
        <v>OK</v>
      </c>
    </row>
    <row r="206" spans="1:22" x14ac:dyDescent="0.25">
      <c r="A206" s="25">
        <f>Eingabe_Ausgabe!A206</f>
        <v>0</v>
      </c>
      <c r="B206" s="18">
        <f>Eingabe_Ausgabe!B206</f>
        <v>0</v>
      </c>
      <c r="C206" s="18">
        <f>Eingabe_Ausgabe!C206</f>
        <v>0</v>
      </c>
      <c r="D206" s="19" t="e">
        <f>Eingabe_Ausgabe!#REF!</f>
        <v>#REF!</v>
      </c>
      <c r="E206" s="3" t="e">
        <f>MEDIAN(Eingabe_Ausgabe!#REF!)</f>
        <v>#REF!</v>
      </c>
      <c r="F206" s="4" t="e">
        <f>Eingabe_Ausgabe!#REF!</f>
        <v>#REF!</v>
      </c>
      <c r="G206" s="3" t="e">
        <f>MEDIAN(Eingabe_Ausgabe!#REF!)</f>
        <v>#REF!</v>
      </c>
      <c r="H206" s="4" t="e">
        <f>Eingabe_Ausgabe!#REF!</f>
        <v>#REF!</v>
      </c>
      <c r="I206" s="3" t="e">
        <f>MEDIAN(Eingabe_Ausgabe!#REF!)</f>
        <v>#REF!</v>
      </c>
      <c r="K206" t="str">
        <f t="shared" si="38"/>
        <v>&lt;6</v>
      </c>
      <c r="L206">
        <f t="shared" si="39"/>
        <v>0</v>
      </c>
      <c r="M206">
        <f t="shared" si="40"/>
        <v>0</v>
      </c>
      <c r="N206">
        <f t="shared" si="41"/>
        <v>0</v>
      </c>
      <c r="O206">
        <f t="shared" si="42"/>
        <v>0</v>
      </c>
      <c r="P206">
        <f t="shared" si="43"/>
        <v>0</v>
      </c>
      <c r="Q206" t="str">
        <f t="shared" si="44"/>
        <v>OK</v>
      </c>
      <c r="R206" t="str">
        <f t="shared" si="45"/>
        <v>Zu Nass</v>
      </c>
      <c r="S206" t="str">
        <f t="shared" si="46"/>
        <v>Zu Nass</v>
      </c>
      <c r="U206" t="str">
        <f t="shared" si="48"/>
        <v>OK</v>
      </c>
      <c r="V206" t="str">
        <f t="shared" si="47"/>
        <v>OK</v>
      </c>
    </row>
    <row r="207" spans="1:22" x14ac:dyDescent="0.25">
      <c r="A207" s="25">
        <f>Eingabe_Ausgabe!A207</f>
        <v>0</v>
      </c>
      <c r="B207" s="18">
        <f>Eingabe_Ausgabe!B207</f>
        <v>0</v>
      </c>
      <c r="C207" s="18">
        <f>Eingabe_Ausgabe!C207</f>
        <v>0</v>
      </c>
      <c r="D207" s="19" t="e">
        <f>Eingabe_Ausgabe!#REF!</f>
        <v>#REF!</v>
      </c>
      <c r="E207" s="3" t="e">
        <f>MEDIAN(Eingabe_Ausgabe!#REF!)</f>
        <v>#REF!</v>
      </c>
      <c r="F207" s="4" t="e">
        <f>Eingabe_Ausgabe!#REF!</f>
        <v>#REF!</v>
      </c>
      <c r="G207" s="3" t="e">
        <f>MEDIAN(Eingabe_Ausgabe!#REF!)</f>
        <v>#REF!</v>
      </c>
      <c r="H207" s="4" t="e">
        <f>Eingabe_Ausgabe!#REF!</f>
        <v>#REF!</v>
      </c>
      <c r="I207" s="3" t="e">
        <f>MEDIAN(Eingabe_Ausgabe!#REF!)</f>
        <v>#REF!</v>
      </c>
      <c r="K207" t="str">
        <f t="shared" si="38"/>
        <v>&lt;6</v>
      </c>
      <c r="L207">
        <f t="shared" si="39"/>
        <v>0</v>
      </c>
      <c r="M207">
        <f t="shared" si="40"/>
        <v>0</v>
      </c>
      <c r="N207">
        <f t="shared" si="41"/>
        <v>0</v>
      </c>
      <c r="O207">
        <f t="shared" si="42"/>
        <v>0</v>
      </c>
      <c r="P207">
        <f t="shared" si="43"/>
        <v>0</v>
      </c>
      <c r="Q207" t="str">
        <f t="shared" si="44"/>
        <v>OK</v>
      </c>
      <c r="R207" t="str">
        <f t="shared" si="45"/>
        <v>Zu Nass</v>
      </c>
      <c r="S207" t="str">
        <f t="shared" si="46"/>
        <v>Zu Nass</v>
      </c>
      <c r="U207" t="str">
        <f t="shared" si="48"/>
        <v>OK</v>
      </c>
      <c r="V207" t="str">
        <f t="shared" si="47"/>
        <v>OK</v>
      </c>
    </row>
    <row r="208" spans="1:22" x14ac:dyDescent="0.25">
      <c r="A208" s="25">
        <f>Eingabe_Ausgabe!A208</f>
        <v>0</v>
      </c>
      <c r="B208" s="18">
        <f>Eingabe_Ausgabe!B208</f>
        <v>0</v>
      </c>
      <c r="C208" s="18">
        <f>Eingabe_Ausgabe!C208</f>
        <v>0</v>
      </c>
      <c r="D208" s="19" t="e">
        <f>Eingabe_Ausgabe!#REF!</f>
        <v>#REF!</v>
      </c>
      <c r="E208" s="3" t="e">
        <f>MEDIAN(Eingabe_Ausgabe!#REF!)</f>
        <v>#REF!</v>
      </c>
      <c r="F208" s="4" t="e">
        <f>Eingabe_Ausgabe!#REF!</f>
        <v>#REF!</v>
      </c>
      <c r="G208" s="3" t="e">
        <f>MEDIAN(Eingabe_Ausgabe!#REF!)</f>
        <v>#REF!</v>
      </c>
      <c r="H208" s="4" t="e">
        <f>Eingabe_Ausgabe!#REF!</f>
        <v>#REF!</v>
      </c>
      <c r="I208" s="3" t="e">
        <f>MEDIAN(Eingabe_Ausgabe!#REF!)</f>
        <v>#REF!</v>
      </c>
      <c r="K208" t="str">
        <f t="shared" si="38"/>
        <v>&lt;6</v>
      </c>
      <c r="L208">
        <f t="shared" si="39"/>
        <v>0</v>
      </c>
      <c r="M208">
        <f t="shared" si="40"/>
        <v>0</v>
      </c>
      <c r="N208">
        <f t="shared" si="41"/>
        <v>0</v>
      </c>
      <c r="O208">
        <f t="shared" si="42"/>
        <v>0</v>
      </c>
      <c r="P208">
        <f t="shared" si="43"/>
        <v>0</v>
      </c>
      <c r="Q208" t="str">
        <f t="shared" si="44"/>
        <v>OK</v>
      </c>
      <c r="R208" t="str">
        <f t="shared" si="45"/>
        <v>Zu Nass</v>
      </c>
      <c r="S208" t="str">
        <f t="shared" si="46"/>
        <v>Zu Nass</v>
      </c>
      <c r="U208" t="str">
        <f t="shared" si="48"/>
        <v>OK</v>
      </c>
      <c r="V208" t="str">
        <f t="shared" si="47"/>
        <v>OK</v>
      </c>
    </row>
    <row r="209" spans="1:22" x14ac:dyDescent="0.25">
      <c r="A209" s="25">
        <f>Eingabe_Ausgabe!A209</f>
        <v>0</v>
      </c>
      <c r="B209" s="18">
        <f>Eingabe_Ausgabe!B209</f>
        <v>0</v>
      </c>
      <c r="C209" s="18">
        <f>Eingabe_Ausgabe!C209</f>
        <v>0</v>
      </c>
      <c r="D209" s="19" t="e">
        <f>Eingabe_Ausgabe!#REF!</f>
        <v>#REF!</v>
      </c>
      <c r="E209" s="3" t="e">
        <f>MEDIAN(Eingabe_Ausgabe!#REF!)</f>
        <v>#REF!</v>
      </c>
      <c r="F209" s="4" t="e">
        <f>Eingabe_Ausgabe!#REF!</f>
        <v>#REF!</v>
      </c>
      <c r="G209" s="3" t="e">
        <f>MEDIAN(Eingabe_Ausgabe!#REF!)</f>
        <v>#REF!</v>
      </c>
      <c r="H209" s="4" t="e">
        <f>Eingabe_Ausgabe!#REF!</f>
        <v>#REF!</v>
      </c>
      <c r="I209" s="3" t="e">
        <f>MEDIAN(Eingabe_Ausgabe!#REF!)</f>
        <v>#REF!</v>
      </c>
      <c r="K209" t="str">
        <f t="shared" si="38"/>
        <v>&lt;6</v>
      </c>
      <c r="L209">
        <f t="shared" si="39"/>
        <v>0</v>
      </c>
      <c r="M209">
        <f t="shared" si="40"/>
        <v>0</v>
      </c>
      <c r="N209">
        <f t="shared" si="41"/>
        <v>0</v>
      </c>
      <c r="O209">
        <f t="shared" si="42"/>
        <v>0</v>
      </c>
      <c r="P209">
        <f t="shared" si="43"/>
        <v>0</v>
      </c>
      <c r="Q209" t="str">
        <f t="shared" si="44"/>
        <v>OK</v>
      </c>
      <c r="R209" t="str">
        <f t="shared" si="45"/>
        <v>Zu Nass</v>
      </c>
      <c r="S209" t="str">
        <f t="shared" si="46"/>
        <v>Zu Nass</v>
      </c>
      <c r="U209" t="str">
        <f t="shared" si="48"/>
        <v>OK</v>
      </c>
      <c r="V209" t="str">
        <f t="shared" si="47"/>
        <v>OK</v>
      </c>
    </row>
    <row r="210" spans="1:22" x14ac:dyDescent="0.25">
      <c r="A210" s="25">
        <f>Eingabe_Ausgabe!A210</f>
        <v>0</v>
      </c>
      <c r="B210" s="18">
        <f>Eingabe_Ausgabe!B210</f>
        <v>0</v>
      </c>
      <c r="C210" s="18">
        <f>Eingabe_Ausgabe!C210</f>
        <v>0</v>
      </c>
      <c r="D210" s="19" t="e">
        <f>Eingabe_Ausgabe!#REF!</f>
        <v>#REF!</v>
      </c>
      <c r="E210" s="3" t="e">
        <f>MEDIAN(Eingabe_Ausgabe!#REF!)</f>
        <v>#REF!</v>
      </c>
      <c r="F210" s="4" t="e">
        <f>Eingabe_Ausgabe!#REF!</f>
        <v>#REF!</v>
      </c>
      <c r="G210" s="3" t="e">
        <f>MEDIAN(Eingabe_Ausgabe!#REF!)</f>
        <v>#REF!</v>
      </c>
      <c r="H210" s="4" t="e">
        <f>Eingabe_Ausgabe!#REF!</f>
        <v>#REF!</v>
      </c>
      <c r="I210" s="3" t="e">
        <f>MEDIAN(Eingabe_Ausgabe!#REF!)</f>
        <v>#REF!</v>
      </c>
      <c r="K210" t="str">
        <f t="shared" si="38"/>
        <v>&lt;6</v>
      </c>
      <c r="L210">
        <f t="shared" si="39"/>
        <v>0</v>
      </c>
      <c r="M210">
        <f t="shared" si="40"/>
        <v>0</v>
      </c>
      <c r="N210">
        <f t="shared" si="41"/>
        <v>0</v>
      </c>
      <c r="O210">
        <f t="shared" si="42"/>
        <v>0</v>
      </c>
      <c r="P210">
        <f t="shared" si="43"/>
        <v>0</v>
      </c>
      <c r="Q210" t="str">
        <f t="shared" si="44"/>
        <v>OK</v>
      </c>
      <c r="R210" t="str">
        <f t="shared" si="45"/>
        <v>Zu Nass</v>
      </c>
      <c r="S210" t="str">
        <f t="shared" si="46"/>
        <v>Zu Nass</v>
      </c>
      <c r="U210" t="str">
        <f t="shared" si="48"/>
        <v>OK</v>
      </c>
      <c r="V210" t="str">
        <f t="shared" si="47"/>
        <v>OK</v>
      </c>
    </row>
    <row r="211" spans="1:22" x14ac:dyDescent="0.25">
      <c r="A211" s="25">
        <f>Eingabe_Ausgabe!A211</f>
        <v>0</v>
      </c>
      <c r="B211" s="18">
        <f>Eingabe_Ausgabe!B211</f>
        <v>0</v>
      </c>
      <c r="C211" s="18">
        <f>Eingabe_Ausgabe!C211</f>
        <v>0</v>
      </c>
      <c r="D211" s="19" t="e">
        <f>Eingabe_Ausgabe!#REF!</f>
        <v>#REF!</v>
      </c>
      <c r="E211" s="3" t="e">
        <f>MEDIAN(Eingabe_Ausgabe!#REF!)</f>
        <v>#REF!</v>
      </c>
      <c r="F211" s="4" t="e">
        <f>Eingabe_Ausgabe!#REF!</f>
        <v>#REF!</v>
      </c>
      <c r="G211" s="3" t="e">
        <f>MEDIAN(Eingabe_Ausgabe!#REF!)</f>
        <v>#REF!</v>
      </c>
      <c r="H211" s="4" t="e">
        <f>Eingabe_Ausgabe!#REF!</f>
        <v>#REF!</v>
      </c>
      <c r="I211" s="3" t="e">
        <f>MEDIAN(Eingabe_Ausgabe!#REF!)</f>
        <v>#REF!</v>
      </c>
      <c r="K211" t="str">
        <f t="shared" si="38"/>
        <v>&lt;6</v>
      </c>
      <c r="L211">
        <f t="shared" si="39"/>
        <v>0</v>
      </c>
      <c r="M211">
        <f t="shared" si="40"/>
        <v>0</v>
      </c>
      <c r="N211">
        <f t="shared" si="41"/>
        <v>0</v>
      </c>
      <c r="O211">
        <f t="shared" si="42"/>
        <v>0</v>
      </c>
      <c r="P211">
        <f t="shared" si="43"/>
        <v>0</v>
      </c>
      <c r="Q211" t="str">
        <f t="shared" si="44"/>
        <v>OK</v>
      </c>
      <c r="R211" t="str">
        <f t="shared" si="45"/>
        <v>Zu Nass</v>
      </c>
      <c r="S211" t="str">
        <f t="shared" si="46"/>
        <v>Zu Nass</v>
      </c>
      <c r="U211" t="str">
        <f t="shared" si="48"/>
        <v>OK</v>
      </c>
      <c r="V211" t="str">
        <f t="shared" si="47"/>
        <v>OK</v>
      </c>
    </row>
    <row r="212" spans="1:22" x14ac:dyDescent="0.25">
      <c r="A212" s="25">
        <f>Eingabe_Ausgabe!A212</f>
        <v>0</v>
      </c>
      <c r="B212" s="18">
        <f>Eingabe_Ausgabe!B212</f>
        <v>0</v>
      </c>
      <c r="C212" s="18">
        <f>Eingabe_Ausgabe!C212</f>
        <v>0</v>
      </c>
      <c r="D212" s="19" t="e">
        <f>Eingabe_Ausgabe!#REF!</f>
        <v>#REF!</v>
      </c>
      <c r="E212" s="3" t="e">
        <f>MEDIAN(Eingabe_Ausgabe!#REF!)</f>
        <v>#REF!</v>
      </c>
      <c r="F212" s="4" t="e">
        <f>Eingabe_Ausgabe!#REF!</f>
        <v>#REF!</v>
      </c>
      <c r="G212" s="3" t="e">
        <f>MEDIAN(Eingabe_Ausgabe!#REF!)</f>
        <v>#REF!</v>
      </c>
      <c r="H212" s="4" t="e">
        <f>Eingabe_Ausgabe!#REF!</f>
        <v>#REF!</v>
      </c>
      <c r="I212" s="3" t="e">
        <f>MEDIAN(Eingabe_Ausgabe!#REF!)</f>
        <v>#REF!</v>
      </c>
      <c r="K212" t="str">
        <f t="shared" si="38"/>
        <v>&lt;6</v>
      </c>
      <c r="L212">
        <f t="shared" si="39"/>
        <v>0</v>
      </c>
      <c r="M212">
        <f t="shared" si="40"/>
        <v>0</v>
      </c>
      <c r="N212">
        <f t="shared" si="41"/>
        <v>0</v>
      </c>
      <c r="O212">
        <f t="shared" si="42"/>
        <v>0</v>
      </c>
      <c r="P212">
        <f t="shared" si="43"/>
        <v>0</v>
      </c>
      <c r="Q212" t="str">
        <f t="shared" si="44"/>
        <v>OK</v>
      </c>
      <c r="R212" t="str">
        <f t="shared" si="45"/>
        <v>Zu Nass</v>
      </c>
      <c r="S212" t="str">
        <f t="shared" si="46"/>
        <v>Zu Nass</v>
      </c>
      <c r="U212" t="str">
        <f t="shared" si="48"/>
        <v>OK</v>
      </c>
      <c r="V212" t="str">
        <f t="shared" si="47"/>
        <v>OK</v>
      </c>
    </row>
    <row r="213" spans="1:22" x14ac:dyDescent="0.25">
      <c r="A213" s="25">
        <f>Eingabe_Ausgabe!A213</f>
        <v>0</v>
      </c>
      <c r="B213" s="18">
        <f>Eingabe_Ausgabe!B213</f>
        <v>0</v>
      </c>
      <c r="C213" s="18">
        <f>Eingabe_Ausgabe!C213</f>
        <v>0</v>
      </c>
      <c r="D213" s="19" t="e">
        <f>Eingabe_Ausgabe!#REF!</f>
        <v>#REF!</v>
      </c>
      <c r="E213" s="3" t="e">
        <f>MEDIAN(Eingabe_Ausgabe!#REF!)</f>
        <v>#REF!</v>
      </c>
      <c r="F213" s="4" t="e">
        <f>Eingabe_Ausgabe!#REF!</f>
        <v>#REF!</v>
      </c>
      <c r="G213" s="3" t="e">
        <f>MEDIAN(Eingabe_Ausgabe!#REF!)</f>
        <v>#REF!</v>
      </c>
      <c r="H213" s="4" t="e">
        <f>Eingabe_Ausgabe!#REF!</f>
        <v>#REF!</v>
      </c>
      <c r="I213" s="3" t="e">
        <f>MEDIAN(Eingabe_Ausgabe!#REF!)</f>
        <v>#REF!</v>
      </c>
      <c r="K213" t="str">
        <f t="shared" si="38"/>
        <v>&lt;6</v>
      </c>
      <c r="L213">
        <f t="shared" si="39"/>
        <v>0</v>
      </c>
      <c r="M213">
        <f t="shared" si="40"/>
        <v>0</v>
      </c>
      <c r="N213">
        <f t="shared" si="41"/>
        <v>0</v>
      </c>
      <c r="O213">
        <f t="shared" si="42"/>
        <v>0</v>
      </c>
      <c r="P213">
        <f t="shared" si="43"/>
        <v>0</v>
      </c>
      <c r="Q213" t="str">
        <f t="shared" si="44"/>
        <v>OK</v>
      </c>
      <c r="R213" t="str">
        <f t="shared" si="45"/>
        <v>Zu Nass</v>
      </c>
      <c r="S213" t="str">
        <f t="shared" si="46"/>
        <v>Zu Nass</v>
      </c>
      <c r="U213" t="str">
        <f t="shared" si="48"/>
        <v>OK</v>
      </c>
      <c r="V213" t="str">
        <f t="shared" si="47"/>
        <v>OK</v>
      </c>
    </row>
    <row r="214" spans="1:22" x14ac:dyDescent="0.25">
      <c r="A214" s="25">
        <f>Eingabe_Ausgabe!A214</f>
        <v>0</v>
      </c>
      <c r="B214" s="18">
        <f>Eingabe_Ausgabe!B214</f>
        <v>0</v>
      </c>
      <c r="C214" s="18">
        <f>Eingabe_Ausgabe!C214</f>
        <v>0</v>
      </c>
      <c r="D214" s="19" t="e">
        <f>Eingabe_Ausgabe!#REF!</f>
        <v>#REF!</v>
      </c>
      <c r="E214" s="3" t="e">
        <f>MEDIAN(Eingabe_Ausgabe!#REF!)</f>
        <v>#REF!</v>
      </c>
      <c r="F214" s="4" t="e">
        <f>Eingabe_Ausgabe!#REF!</f>
        <v>#REF!</v>
      </c>
      <c r="G214" s="3" t="e">
        <f>MEDIAN(Eingabe_Ausgabe!#REF!)</f>
        <v>#REF!</v>
      </c>
      <c r="H214" s="4" t="e">
        <f>Eingabe_Ausgabe!#REF!</f>
        <v>#REF!</v>
      </c>
      <c r="I214" s="3" t="e">
        <f>MEDIAN(Eingabe_Ausgabe!#REF!)</f>
        <v>#REF!</v>
      </c>
      <c r="K214" t="str">
        <f t="shared" si="38"/>
        <v>&lt;6</v>
      </c>
      <c r="L214">
        <f t="shared" si="39"/>
        <v>0</v>
      </c>
      <c r="M214">
        <f t="shared" si="40"/>
        <v>0</v>
      </c>
      <c r="N214">
        <f t="shared" si="41"/>
        <v>0</v>
      </c>
      <c r="O214">
        <f t="shared" si="42"/>
        <v>0</v>
      </c>
      <c r="P214">
        <f t="shared" si="43"/>
        <v>0</v>
      </c>
      <c r="Q214" t="str">
        <f t="shared" si="44"/>
        <v>OK</v>
      </c>
      <c r="R214" t="str">
        <f t="shared" si="45"/>
        <v>Zu Nass</v>
      </c>
      <c r="S214" t="str">
        <f t="shared" si="46"/>
        <v>Zu Nass</v>
      </c>
      <c r="U214" t="str">
        <f t="shared" si="48"/>
        <v>OK</v>
      </c>
      <c r="V214" t="str">
        <f t="shared" si="47"/>
        <v>OK</v>
      </c>
    </row>
    <row r="215" spans="1:22" x14ac:dyDescent="0.25">
      <c r="A215" s="25">
        <f>Eingabe_Ausgabe!A215</f>
        <v>0</v>
      </c>
      <c r="B215" s="18">
        <f>Eingabe_Ausgabe!B215</f>
        <v>0</v>
      </c>
      <c r="C215" s="18">
        <f>Eingabe_Ausgabe!C215</f>
        <v>0</v>
      </c>
      <c r="D215" s="19" t="e">
        <f>Eingabe_Ausgabe!#REF!</f>
        <v>#REF!</v>
      </c>
      <c r="E215" s="3" t="e">
        <f>MEDIAN(Eingabe_Ausgabe!#REF!)</f>
        <v>#REF!</v>
      </c>
      <c r="F215" s="4" t="e">
        <f>Eingabe_Ausgabe!#REF!</f>
        <v>#REF!</v>
      </c>
      <c r="G215" s="3" t="e">
        <f>MEDIAN(Eingabe_Ausgabe!#REF!)</f>
        <v>#REF!</v>
      </c>
      <c r="H215" s="4" t="e">
        <f>Eingabe_Ausgabe!#REF!</f>
        <v>#REF!</v>
      </c>
      <c r="I215" s="3" t="e">
        <f>MEDIAN(Eingabe_Ausgabe!#REF!)</f>
        <v>#REF!</v>
      </c>
      <c r="K215" t="str">
        <f t="shared" si="38"/>
        <v>&lt;6</v>
      </c>
      <c r="L215">
        <f t="shared" si="39"/>
        <v>0</v>
      </c>
      <c r="M215">
        <f t="shared" si="40"/>
        <v>0</v>
      </c>
      <c r="N215">
        <f t="shared" si="41"/>
        <v>0</v>
      </c>
      <c r="O215">
        <f t="shared" si="42"/>
        <v>0</v>
      </c>
      <c r="P215">
        <f t="shared" si="43"/>
        <v>0</v>
      </c>
      <c r="Q215" t="str">
        <f t="shared" si="44"/>
        <v>OK</v>
      </c>
      <c r="R215" t="str">
        <f t="shared" si="45"/>
        <v>Zu Nass</v>
      </c>
      <c r="S215" t="str">
        <f t="shared" si="46"/>
        <v>Zu Nass</v>
      </c>
      <c r="U215" t="str">
        <f t="shared" si="48"/>
        <v>OK</v>
      </c>
      <c r="V215" t="str">
        <f t="shared" si="47"/>
        <v>OK</v>
      </c>
    </row>
    <row r="216" spans="1:22" x14ac:dyDescent="0.25">
      <c r="A216" s="25">
        <f>Eingabe_Ausgabe!A216</f>
        <v>0</v>
      </c>
      <c r="B216" s="18">
        <f>Eingabe_Ausgabe!B216</f>
        <v>0</v>
      </c>
      <c r="C216" s="18">
        <f>Eingabe_Ausgabe!C216</f>
        <v>0</v>
      </c>
      <c r="D216" s="19" t="e">
        <f>Eingabe_Ausgabe!#REF!</f>
        <v>#REF!</v>
      </c>
      <c r="E216" s="3" t="e">
        <f>MEDIAN(Eingabe_Ausgabe!#REF!)</f>
        <v>#REF!</v>
      </c>
      <c r="F216" s="4" t="e">
        <f>Eingabe_Ausgabe!#REF!</f>
        <v>#REF!</v>
      </c>
      <c r="G216" s="3" t="e">
        <f>MEDIAN(Eingabe_Ausgabe!#REF!)</f>
        <v>#REF!</v>
      </c>
      <c r="H216" s="4" t="e">
        <f>Eingabe_Ausgabe!#REF!</f>
        <v>#REF!</v>
      </c>
      <c r="I216" s="3" t="e">
        <f>MEDIAN(Eingabe_Ausgabe!#REF!)</f>
        <v>#REF!</v>
      </c>
      <c r="K216" t="str">
        <f t="shared" si="38"/>
        <v>&lt;6</v>
      </c>
      <c r="L216">
        <f t="shared" si="39"/>
        <v>0</v>
      </c>
      <c r="M216">
        <f t="shared" si="40"/>
        <v>0</v>
      </c>
      <c r="N216">
        <f t="shared" si="41"/>
        <v>0</v>
      </c>
      <c r="O216">
        <f t="shared" si="42"/>
        <v>0</v>
      </c>
      <c r="P216">
        <f t="shared" si="43"/>
        <v>0</v>
      </c>
      <c r="Q216" t="str">
        <f t="shared" si="44"/>
        <v>OK</v>
      </c>
      <c r="R216" t="str">
        <f t="shared" si="45"/>
        <v>Zu Nass</v>
      </c>
      <c r="S216" t="str">
        <f t="shared" si="46"/>
        <v>Zu Nass</v>
      </c>
      <c r="U216" t="str">
        <f t="shared" si="48"/>
        <v>OK</v>
      </c>
      <c r="V216" t="str">
        <f t="shared" si="47"/>
        <v>OK</v>
      </c>
    </row>
    <row r="217" spans="1:22" x14ac:dyDescent="0.25">
      <c r="A217" s="25">
        <f>Eingabe_Ausgabe!A217</f>
        <v>0</v>
      </c>
      <c r="B217" s="18">
        <f>Eingabe_Ausgabe!B217</f>
        <v>0</v>
      </c>
      <c r="C217" s="18">
        <f>Eingabe_Ausgabe!C217</f>
        <v>0</v>
      </c>
      <c r="D217" s="19" t="e">
        <f>Eingabe_Ausgabe!#REF!</f>
        <v>#REF!</v>
      </c>
      <c r="E217" s="3" t="e">
        <f>MEDIAN(Eingabe_Ausgabe!#REF!)</f>
        <v>#REF!</v>
      </c>
      <c r="F217" s="4" t="e">
        <f>Eingabe_Ausgabe!#REF!</f>
        <v>#REF!</v>
      </c>
      <c r="G217" s="3" t="e">
        <f>MEDIAN(Eingabe_Ausgabe!#REF!)</f>
        <v>#REF!</v>
      </c>
      <c r="H217" s="4" t="e">
        <f>Eingabe_Ausgabe!#REF!</f>
        <v>#REF!</v>
      </c>
      <c r="I217" s="3" t="e">
        <f>MEDIAN(Eingabe_Ausgabe!#REF!)</f>
        <v>#REF!</v>
      </c>
      <c r="K217" t="str">
        <f t="shared" si="38"/>
        <v>&lt;6</v>
      </c>
      <c r="L217">
        <f t="shared" si="39"/>
        <v>0</v>
      </c>
      <c r="M217">
        <f t="shared" si="40"/>
        <v>0</v>
      </c>
      <c r="N217">
        <f t="shared" si="41"/>
        <v>0</v>
      </c>
      <c r="O217">
        <f t="shared" si="42"/>
        <v>0</v>
      </c>
      <c r="P217">
        <f t="shared" si="43"/>
        <v>0</v>
      </c>
      <c r="Q217" t="str">
        <f t="shared" si="44"/>
        <v>OK</v>
      </c>
      <c r="R217" t="str">
        <f t="shared" si="45"/>
        <v>Zu Nass</v>
      </c>
      <c r="S217" t="str">
        <f t="shared" si="46"/>
        <v>Zu Nass</v>
      </c>
      <c r="U217" t="str">
        <f t="shared" si="48"/>
        <v>OK</v>
      </c>
      <c r="V217" t="str">
        <f t="shared" si="47"/>
        <v>OK</v>
      </c>
    </row>
    <row r="218" spans="1:22" x14ac:dyDescent="0.25">
      <c r="A218" s="25">
        <f>Eingabe_Ausgabe!A218</f>
        <v>0</v>
      </c>
      <c r="B218" s="18">
        <f>Eingabe_Ausgabe!B218</f>
        <v>0</v>
      </c>
      <c r="C218" s="18">
        <f>Eingabe_Ausgabe!C218</f>
        <v>0</v>
      </c>
      <c r="D218" s="19" t="e">
        <f>Eingabe_Ausgabe!#REF!</f>
        <v>#REF!</v>
      </c>
      <c r="E218" s="3" t="e">
        <f>MEDIAN(Eingabe_Ausgabe!#REF!)</f>
        <v>#REF!</v>
      </c>
      <c r="F218" s="4" t="e">
        <f>Eingabe_Ausgabe!#REF!</f>
        <v>#REF!</v>
      </c>
      <c r="G218" s="3" t="e">
        <f>MEDIAN(Eingabe_Ausgabe!#REF!)</f>
        <v>#REF!</v>
      </c>
      <c r="H218" s="4" t="e">
        <f>Eingabe_Ausgabe!#REF!</f>
        <v>#REF!</v>
      </c>
      <c r="I218" s="3" t="e">
        <f>MEDIAN(Eingabe_Ausgabe!#REF!)</f>
        <v>#REF!</v>
      </c>
      <c r="K218" t="str">
        <f t="shared" si="38"/>
        <v>&lt;6</v>
      </c>
      <c r="L218">
        <f t="shared" si="39"/>
        <v>0</v>
      </c>
      <c r="M218">
        <f t="shared" si="40"/>
        <v>0</v>
      </c>
      <c r="N218">
        <f t="shared" si="41"/>
        <v>0</v>
      </c>
      <c r="O218">
        <f t="shared" si="42"/>
        <v>0</v>
      </c>
      <c r="P218">
        <f t="shared" si="43"/>
        <v>0</v>
      </c>
      <c r="Q218" t="str">
        <f t="shared" si="44"/>
        <v>OK</v>
      </c>
      <c r="R218" t="str">
        <f t="shared" si="45"/>
        <v>Zu Nass</v>
      </c>
      <c r="S218" t="str">
        <f t="shared" si="46"/>
        <v>Zu Nass</v>
      </c>
      <c r="U218" t="str">
        <f t="shared" si="48"/>
        <v>OK</v>
      </c>
      <c r="V218" t="str">
        <f t="shared" si="47"/>
        <v>OK</v>
      </c>
    </row>
    <row r="219" spans="1:22" x14ac:dyDescent="0.25">
      <c r="A219" s="25">
        <f>Eingabe_Ausgabe!A219</f>
        <v>0</v>
      </c>
      <c r="B219" s="18">
        <f>Eingabe_Ausgabe!B219</f>
        <v>0</v>
      </c>
      <c r="C219" s="18">
        <f>Eingabe_Ausgabe!C219</f>
        <v>0</v>
      </c>
      <c r="D219" s="19" t="e">
        <f>Eingabe_Ausgabe!#REF!</f>
        <v>#REF!</v>
      </c>
      <c r="E219" s="3" t="e">
        <f>MEDIAN(Eingabe_Ausgabe!#REF!)</f>
        <v>#REF!</v>
      </c>
      <c r="F219" s="4" t="e">
        <f>Eingabe_Ausgabe!#REF!</f>
        <v>#REF!</v>
      </c>
      <c r="G219" s="3" t="e">
        <f>MEDIAN(Eingabe_Ausgabe!#REF!)</f>
        <v>#REF!</v>
      </c>
      <c r="H219" s="4" t="e">
        <f>Eingabe_Ausgabe!#REF!</f>
        <v>#REF!</v>
      </c>
      <c r="I219" s="3" t="e">
        <f>MEDIAN(Eingabe_Ausgabe!#REF!)</f>
        <v>#REF!</v>
      </c>
      <c r="K219" t="str">
        <f t="shared" si="38"/>
        <v>&lt;6</v>
      </c>
      <c r="L219">
        <f t="shared" si="39"/>
        <v>0</v>
      </c>
      <c r="M219">
        <f t="shared" si="40"/>
        <v>0</v>
      </c>
      <c r="N219">
        <f t="shared" si="41"/>
        <v>0</v>
      </c>
      <c r="O219">
        <f t="shared" si="42"/>
        <v>0</v>
      </c>
      <c r="P219">
        <f t="shared" si="43"/>
        <v>0</v>
      </c>
      <c r="Q219" t="str">
        <f t="shared" si="44"/>
        <v>OK</v>
      </c>
      <c r="R219" t="str">
        <f t="shared" si="45"/>
        <v>Zu Nass</v>
      </c>
      <c r="S219" t="str">
        <f t="shared" si="46"/>
        <v>Zu Nass</v>
      </c>
      <c r="U219" t="str">
        <f t="shared" si="48"/>
        <v>OK</v>
      </c>
      <c r="V219" t="str">
        <f t="shared" si="47"/>
        <v>OK</v>
      </c>
    </row>
    <row r="220" spans="1:22" x14ac:dyDescent="0.25">
      <c r="A220" s="25">
        <f>Eingabe_Ausgabe!A220</f>
        <v>0</v>
      </c>
      <c r="B220" s="18">
        <f>Eingabe_Ausgabe!B220</f>
        <v>0</v>
      </c>
      <c r="C220" s="18">
        <f>Eingabe_Ausgabe!C220</f>
        <v>0</v>
      </c>
      <c r="D220" s="19" t="e">
        <f>Eingabe_Ausgabe!#REF!</f>
        <v>#REF!</v>
      </c>
      <c r="E220" s="3" t="e">
        <f>MEDIAN(Eingabe_Ausgabe!#REF!)</f>
        <v>#REF!</v>
      </c>
      <c r="F220" s="4" t="e">
        <f>Eingabe_Ausgabe!#REF!</f>
        <v>#REF!</v>
      </c>
      <c r="G220" s="3" t="e">
        <f>MEDIAN(Eingabe_Ausgabe!#REF!)</f>
        <v>#REF!</v>
      </c>
      <c r="H220" s="4" t="e">
        <f>Eingabe_Ausgabe!#REF!</f>
        <v>#REF!</v>
      </c>
      <c r="I220" s="3" t="e">
        <f>MEDIAN(Eingabe_Ausgabe!#REF!)</f>
        <v>#REF!</v>
      </c>
      <c r="K220" t="str">
        <f t="shared" si="38"/>
        <v>&lt;6</v>
      </c>
      <c r="L220">
        <f t="shared" si="39"/>
        <v>0</v>
      </c>
      <c r="M220">
        <f t="shared" si="40"/>
        <v>0</v>
      </c>
      <c r="N220">
        <f t="shared" si="41"/>
        <v>0</v>
      </c>
      <c r="O220">
        <f t="shared" si="42"/>
        <v>0</v>
      </c>
      <c r="P220">
        <f t="shared" si="43"/>
        <v>0</v>
      </c>
      <c r="Q220" t="str">
        <f t="shared" si="44"/>
        <v>OK</v>
      </c>
      <c r="R220" t="str">
        <f t="shared" si="45"/>
        <v>Zu Nass</v>
      </c>
      <c r="S220" t="str">
        <f t="shared" si="46"/>
        <v>Zu Nass</v>
      </c>
      <c r="U220" t="str">
        <f t="shared" si="48"/>
        <v>OK</v>
      </c>
      <c r="V220" t="str">
        <f t="shared" si="47"/>
        <v>OK</v>
      </c>
    </row>
    <row r="221" spans="1:22" x14ac:dyDescent="0.25">
      <c r="A221" s="25">
        <f>Eingabe_Ausgabe!A221</f>
        <v>0</v>
      </c>
      <c r="B221" s="18">
        <f>Eingabe_Ausgabe!B221</f>
        <v>0</v>
      </c>
      <c r="C221" s="18">
        <f>Eingabe_Ausgabe!C221</f>
        <v>0</v>
      </c>
      <c r="D221" s="19" t="e">
        <f>Eingabe_Ausgabe!#REF!</f>
        <v>#REF!</v>
      </c>
      <c r="E221" s="3" t="e">
        <f>MEDIAN(Eingabe_Ausgabe!#REF!)</f>
        <v>#REF!</v>
      </c>
      <c r="F221" s="4" t="e">
        <f>Eingabe_Ausgabe!#REF!</f>
        <v>#REF!</v>
      </c>
      <c r="G221" s="3" t="e">
        <f>MEDIAN(Eingabe_Ausgabe!#REF!)</f>
        <v>#REF!</v>
      </c>
      <c r="H221" s="4" t="e">
        <f>Eingabe_Ausgabe!#REF!</f>
        <v>#REF!</v>
      </c>
      <c r="I221" s="3" t="e">
        <f>MEDIAN(Eingabe_Ausgabe!#REF!)</f>
        <v>#REF!</v>
      </c>
      <c r="K221" t="str">
        <f t="shared" si="38"/>
        <v>&lt;6</v>
      </c>
      <c r="L221">
        <f t="shared" si="39"/>
        <v>0</v>
      </c>
      <c r="M221">
        <f t="shared" si="40"/>
        <v>0</v>
      </c>
      <c r="N221">
        <f t="shared" si="41"/>
        <v>0</v>
      </c>
      <c r="O221">
        <f t="shared" si="42"/>
        <v>0</v>
      </c>
      <c r="P221">
        <f t="shared" si="43"/>
        <v>0</v>
      </c>
      <c r="Q221" t="str">
        <f t="shared" si="44"/>
        <v>OK</v>
      </c>
      <c r="R221" t="str">
        <f t="shared" si="45"/>
        <v>Zu Nass</v>
      </c>
      <c r="S221" t="str">
        <f t="shared" si="46"/>
        <v>Zu Nass</v>
      </c>
      <c r="U221" t="str">
        <f t="shared" si="48"/>
        <v>OK</v>
      </c>
      <c r="V221" t="str">
        <f t="shared" si="47"/>
        <v>OK</v>
      </c>
    </row>
    <row r="222" spans="1:22" x14ac:dyDescent="0.25">
      <c r="A222" s="25">
        <f>Eingabe_Ausgabe!A222</f>
        <v>0</v>
      </c>
      <c r="B222" s="18">
        <f>Eingabe_Ausgabe!B222</f>
        <v>0</v>
      </c>
      <c r="C222" s="18">
        <f>Eingabe_Ausgabe!C222</f>
        <v>0</v>
      </c>
      <c r="D222" s="19" t="e">
        <f>Eingabe_Ausgabe!#REF!</f>
        <v>#REF!</v>
      </c>
      <c r="E222" s="3" t="e">
        <f>MEDIAN(Eingabe_Ausgabe!#REF!)</f>
        <v>#REF!</v>
      </c>
      <c r="F222" s="4" t="e">
        <f>Eingabe_Ausgabe!#REF!</f>
        <v>#REF!</v>
      </c>
      <c r="G222" s="3" t="e">
        <f>MEDIAN(Eingabe_Ausgabe!#REF!)</f>
        <v>#REF!</v>
      </c>
      <c r="H222" s="4" t="e">
        <f>Eingabe_Ausgabe!#REF!</f>
        <v>#REF!</v>
      </c>
      <c r="I222" s="3" t="e">
        <f>MEDIAN(Eingabe_Ausgabe!#REF!)</f>
        <v>#REF!</v>
      </c>
      <c r="K222" t="str">
        <f t="shared" si="38"/>
        <v>&lt;6</v>
      </c>
      <c r="L222">
        <f t="shared" si="39"/>
        <v>0</v>
      </c>
      <c r="M222">
        <f t="shared" si="40"/>
        <v>0</v>
      </c>
      <c r="N222">
        <f t="shared" si="41"/>
        <v>0</v>
      </c>
      <c r="O222">
        <f t="shared" si="42"/>
        <v>0</v>
      </c>
      <c r="P222">
        <f t="shared" si="43"/>
        <v>0</v>
      </c>
      <c r="Q222" t="str">
        <f t="shared" si="44"/>
        <v>OK</v>
      </c>
      <c r="R222" t="str">
        <f t="shared" si="45"/>
        <v>Zu Nass</v>
      </c>
      <c r="S222" t="str">
        <f t="shared" si="46"/>
        <v>Zu Nass</v>
      </c>
      <c r="U222" t="str">
        <f t="shared" si="48"/>
        <v>OK</v>
      </c>
      <c r="V222" t="str">
        <f t="shared" si="47"/>
        <v>OK</v>
      </c>
    </row>
    <row r="223" spans="1:22" x14ac:dyDescent="0.25">
      <c r="A223" s="25">
        <f>Eingabe_Ausgabe!A223</f>
        <v>0</v>
      </c>
      <c r="B223" s="18">
        <f>Eingabe_Ausgabe!B223</f>
        <v>0</v>
      </c>
      <c r="C223" s="18">
        <f>Eingabe_Ausgabe!C223</f>
        <v>0</v>
      </c>
      <c r="D223" s="19" t="e">
        <f>Eingabe_Ausgabe!#REF!</f>
        <v>#REF!</v>
      </c>
      <c r="E223" s="3" t="e">
        <f>MEDIAN(Eingabe_Ausgabe!#REF!)</f>
        <v>#REF!</v>
      </c>
      <c r="F223" s="4" t="e">
        <f>Eingabe_Ausgabe!#REF!</f>
        <v>#REF!</v>
      </c>
      <c r="G223" s="3" t="e">
        <f>MEDIAN(Eingabe_Ausgabe!#REF!)</f>
        <v>#REF!</v>
      </c>
      <c r="H223" s="4" t="e">
        <f>Eingabe_Ausgabe!#REF!</f>
        <v>#REF!</v>
      </c>
      <c r="I223" s="3" t="e">
        <f>MEDIAN(Eingabe_Ausgabe!#REF!)</f>
        <v>#REF!</v>
      </c>
      <c r="K223" t="str">
        <f t="shared" si="38"/>
        <v>&lt;6</v>
      </c>
      <c r="L223">
        <f t="shared" si="39"/>
        <v>0</v>
      </c>
      <c r="M223">
        <f t="shared" si="40"/>
        <v>0</v>
      </c>
      <c r="N223">
        <f t="shared" si="41"/>
        <v>0</v>
      </c>
      <c r="O223">
        <f t="shared" si="42"/>
        <v>0</v>
      </c>
      <c r="P223">
        <f t="shared" si="43"/>
        <v>0</v>
      </c>
      <c r="Q223" t="str">
        <f t="shared" si="44"/>
        <v>OK</v>
      </c>
      <c r="R223" t="str">
        <f t="shared" si="45"/>
        <v>Zu Nass</v>
      </c>
      <c r="S223" t="str">
        <f t="shared" si="46"/>
        <v>Zu Nass</v>
      </c>
      <c r="U223" t="str">
        <f t="shared" si="48"/>
        <v>OK</v>
      </c>
      <c r="V223" t="str">
        <f t="shared" si="47"/>
        <v>OK</v>
      </c>
    </row>
    <row r="224" spans="1:22" x14ac:dyDescent="0.25">
      <c r="A224" s="25">
        <f>Eingabe_Ausgabe!A224</f>
        <v>0</v>
      </c>
      <c r="B224" s="18">
        <f>Eingabe_Ausgabe!B224</f>
        <v>0</v>
      </c>
      <c r="C224" s="18">
        <f>Eingabe_Ausgabe!C224</f>
        <v>0</v>
      </c>
      <c r="D224" s="19" t="e">
        <f>Eingabe_Ausgabe!#REF!</f>
        <v>#REF!</v>
      </c>
      <c r="E224" s="3" t="e">
        <f>MEDIAN(Eingabe_Ausgabe!#REF!)</f>
        <v>#REF!</v>
      </c>
      <c r="F224" s="4" t="e">
        <f>Eingabe_Ausgabe!#REF!</f>
        <v>#REF!</v>
      </c>
      <c r="G224" s="3" t="e">
        <f>MEDIAN(Eingabe_Ausgabe!#REF!)</f>
        <v>#REF!</v>
      </c>
      <c r="H224" s="4" t="e">
        <f>Eingabe_Ausgabe!#REF!</f>
        <v>#REF!</v>
      </c>
      <c r="I224" s="3" t="e">
        <f>MEDIAN(Eingabe_Ausgabe!#REF!)</f>
        <v>#REF!</v>
      </c>
      <c r="K224" t="str">
        <f t="shared" si="38"/>
        <v>&lt;6</v>
      </c>
      <c r="L224">
        <f t="shared" si="39"/>
        <v>0</v>
      </c>
      <c r="M224">
        <f t="shared" si="40"/>
        <v>0</v>
      </c>
      <c r="N224">
        <f t="shared" si="41"/>
        <v>0</v>
      </c>
      <c r="O224">
        <f t="shared" si="42"/>
        <v>0</v>
      </c>
      <c r="P224">
        <f t="shared" si="43"/>
        <v>0</v>
      </c>
      <c r="Q224" t="str">
        <f t="shared" si="44"/>
        <v>OK</v>
      </c>
      <c r="R224" t="str">
        <f t="shared" si="45"/>
        <v>Zu Nass</v>
      </c>
      <c r="S224" t="str">
        <f t="shared" si="46"/>
        <v>Zu Nass</v>
      </c>
      <c r="U224" t="str">
        <f t="shared" si="48"/>
        <v>OK</v>
      </c>
      <c r="V224" t="str">
        <f t="shared" si="47"/>
        <v>OK</v>
      </c>
    </row>
    <row r="225" spans="1:22" x14ac:dyDescent="0.25">
      <c r="A225" s="25">
        <f>Eingabe_Ausgabe!A225</f>
        <v>0</v>
      </c>
      <c r="B225" s="18">
        <f>Eingabe_Ausgabe!B225</f>
        <v>0</v>
      </c>
      <c r="C225" s="18">
        <f>Eingabe_Ausgabe!C225</f>
        <v>0</v>
      </c>
      <c r="D225" s="19" t="e">
        <f>Eingabe_Ausgabe!#REF!</f>
        <v>#REF!</v>
      </c>
      <c r="E225" s="3" t="e">
        <f>MEDIAN(Eingabe_Ausgabe!#REF!)</f>
        <v>#REF!</v>
      </c>
      <c r="F225" s="4" t="e">
        <f>Eingabe_Ausgabe!#REF!</f>
        <v>#REF!</v>
      </c>
      <c r="G225" s="3" t="e">
        <f>MEDIAN(Eingabe_Ausgabe!#REF!)</f>
        <v>#REF!</v>
      </c>
      <c r="H225" s="4" t="e">
        <f>Eingabe_Ausgabe!#REF!</f>
        <v>#REF!</v>
      </c>
      <c r="I225" s="3" t="e">
        <f>MEDIAN(Eingabe_Ausgabe!#REF!)</f>
        <v>#REF!</v>
      </c>
      <c r="K225" t="str">
        <f t="shared" si="38"/>
        <v>&lt;6</v>
      </c>
      <c r="L225">
        <f t="shared" si="39"/>
        <v>0</v>
      </c>
      <c r="M225">
        <f t="shared" si="40"/>
        <v>0</v>
      </c>
      <c r="N225">
        <f t="shared" si="41"/>
        <v>0</v>
      </c>
      <c r="O225">
        <f t="shared" si="42"/>
        <v>0</v>
      </c>
      <c r="P225">
        <f t="shared" si="43"/>
        <v>0</v>
      </c>
      <c r="Q225" t="str">
        <f t="shared" si="44"/>
        <v>OK</v>
      </c>
      <c r="R225" t="str">
        <f t="shared" si="45"/>
        <v>Zu Nass</v>
      </c>
      <c r="S225" t="str">
        <f t="shared" si="46"/>
        <v>Zu Nass</v>
      </c>
      <c r="U225" t="str">
        <f t="shared" si="48"/>
        <v>OK</v>
      </c>
      <c r="V225" t="str">
        <f t="shared" si="47"/>
        <v>OK</v>
      </c>
    </row>
    <row r="226" spans="1:22" x14ac:dyDescent="0.25">
      <c r="A226" s="25">
        <f>Eingabe_Ausgabe!A226</f>
        <v>0</v>
      </c>
      <c r="B226" s="18">
        <f>Eingabe_Ausgabe!B226</f>
        <v>0</v>
      </c>
      <c r="C226" s="18">
        <f>Eingabe_Ausgabe!C226</f>
        <v>0</v>
      </c>
      <c r="D226" s="19" t="e">
        <f>Eingabe_Ausgabe!#REF!</f>
        <v>#REF!</v>
      </c>
      <c r="E226" s="3" t="e">
        <f>MEDIAN(Eingabe_Ausgabe!#REF!)</f>
        <v>#REF!</v>
      </c>
      <c r="F226" s="4" t="e">
        <f>Eingabe_Ausgabe!#REF!</f>
        <v>#REF!</v>
      </c>
      <c r="G226" s="3" t="e">
        <f>MEDIAN(Eingabe_Ausgabe!#REF!)</f>
        <v>#REF!</v>
      </c>
      <c r="H226" s="4" t="e">
        <f>Eingabe_Ausgabe!#REF!</f>
        <v>#REF!</v>
      </c>
      <c r="I226" s="3" t="e">
        <f>MEDIAN(Eingabe_Ausgabe!#REF!)</f>
        <v>#REF!</v>
      </c>
      <c r="K226" t="str">
        <f t="shared" si="38"/>
        <v>&lt;6</v>
      </c>
      <c r="L226">
        <f t="shared" si="39"/>
        <v>0</v>
      </c>
      <c r="M226">
        <f t="shared" si="40"/>
        <v>0</v>
      </c>
      <c r="N226">
        <f t="shared" si="41"/>
        <v>0</v>
      </c>
      <c r="O226">
        <f t="shared" si="42"/>
        <v>0</v>
      </c>
      <c r="P226">
        <f t="shared" si="43"/>
        <v>0</v>
      </c>
      <c r="Q226" t="str">
        <f t="shared" si="44"/>
        <v>OK</v>
      </c>
      <c r="R226" t="str">
        <f t="shared" si="45"/>
        <v>Zu Nass</v>
      </c>
      <c r="S226" t="str">
        <f t="shared" si="46"/>
        <v>Zu Nass</v>
      </c>
      <c r="U226" t="str">
        <f t="shared" si="48"/>
        <v>OK</v>
      </c>
      <c r="V226" t="str">
        <f t="shared" si="47"/>
        <v>OK</v>
      </c>
    </row>
    <row r="227" spans="1:22" x14ac:dyDescent="0.25">
      <c r="A227" s="25">
        <f>Eingabe_Ausgabe!A227</f>
        <v>0</v>
      </c>
      <c r="B227" s="18">
        <f>Eingabe_Ausgabe!B227</f>
        <v>0</v>
      </c>
      <c r="C227" s="18">
        <f>Eingabe_Ausgabe!C227</f>
        <v>0</v>
      </c>
      <c r="D227" s="19" t="e">
        <f>Eingabe_Ausgabe!#REF!</f>
        <v>#REF!</v>
      </c>
      <c r="E227" s="3" t="e">
        <f>MEDIAN(Eingabe_Ausgabe!#REF!)</f>
        <v>#REF!</v>
      </c>
      <c r="F227" s="4" t="e">
        <f>Eingabe_Ausgabe!#REF!</f>
        <v>#REF!</v>
      </c>
      <c r="G227" s="3" t="e">
        <f>MEDIAN(Eingabe_Ausgabe!#REF!)</f>
        <v>#REF!</v>
      </c>
      <c r="H227" s="4" t="e">
        <f>Eingabe_Ausgabe!#REF!</f>
        <v>#REF!</v>
      </c>
      <c r="I227" s="3" t="e">
        <f>MEDIAN(Eingabe_Ausgabe!#REF!)</f>
        <v>#REF!</v>
      </c>
      <c r="K227" t="str">
        <f t="shared" si="38"/>
        <v>&lt;6</v>
      </c>
      <c r="L227">
        <f t="shared" si="39"/>
        <v>0</v>
      </c>
      <c r="M227">
        <f t="shared" si="40"/>
        <v>0</v>
      </c>
      <c r="N227">
        <f t="shared" si="41"/>
        <v>0</v>
      </c>
      <c r="O227">
        <f t="shared" si="42"/>
        <v>0</v>
      </c>
      <c r="P227">
        <f t="shared" si="43"/>
        <v>0</v>
      </c>
      <c r="Q227" t="str">
        <f t="shared" si="44"/>
        <v>OK</v>
      </c>
      <c r="R227" t="str">
        <f t="shared" si="45"/>
        <v>Zu Nass</v>
      </c>
      <c r="S227" t="str">
        <f t="shared" si="46"/>
        <v>Zu Nass</v>
      </c>
      <c r="U227" t="str">
        <f t="shared" si="48"/>
        <v>OK</v>
      </c>
      <c r="V227" t="str">
        <f t="shared" si="47"/>
        <v>OK</v>
      </c>
    </row>
    <row r="228" spans="1:22" x14ac:dyDescent="0.25">
      <c r="A228" s="25">
        <f>Eingabe_Ausgabe!A228</f>
        <v>0</v>
      </c>
      <c r="B228" s="18">
        <f>Eingabe_Ausgabe!B228</f>
        <v>0</v>
      </c>
      <c r="C228" s="18">
        <f>Eingabe_Ausgabe!C228</f>
        <v>0</v>
      </c>
      <c r="D228" s="19" t="e">
        <f>Eingabe_Ausgabe!#REF!</f>
        <v>#REF!</v>
      </c>
      <c r="E228" s="3" t="e">
        <f>MEDIAN(Eingabe_Ausgabe!#REF!)</f>
        <v>#REF!</v>
      </c>
      <c r="F228" s="4" t="e">
        <f>Eingabe_Ausgabe!#REF!</f>
        <v>#REF!</v>
      </c>
      <c r="G228" s="3" t="e">
        <f>MEDIAN(Eingabe_Ausgabe!#REF!)</f>
        <v>#REF!</v>
      </c>
      <c r="H228" s="4" t="e">
        <f>Eingabe_Ausgabe!#REF!</f>
        <v>#REF!</v>
      </c>
      <c r="I228" s="3" t="e">
        <f>MEDIAN(Eingabe_Ausgabe!#REF!)</f>
        <v>#REF!</v>
      </c>
      <c r="K228" t="str">
        <f t="shared" si="38"/>
        <v>&lt;6</v>
      </c>
      <c r="L228">
        <f t="shared" si="39"/>
        <v>0</v>
      </c>
      <c r="M228">
        <f t="shared" si="40"/>
        <v>0</v>
      </c>
      <c r="N228">
        <f t="shared" si="41"/>
        <v>0</v>
      </c>
      <c r="O228">
        <f t="shared" si="42"/>
        <v>0</v>
      </c>
      <c r="P228">
        <f t="shared" si="43"/>
        <v>0</v>
      </c>
      <c r="Q228" t="str">
        <f t="shared" si="44"/>
        <v>OK</v>
      </c>
      <c r="R228" t="str">
        <f t="shared" si="45"/>
        <v>Zu Nass</v>
      </c>
      <c r="S228" t="str">
        <f t="shared" si="46"/>
        <v>Zu Nass</v>
      </c>
      <c r="U228" t="str">
        <f t="shared" si="48"/>
        <v>OK</v>
      </c>
      <c r="V228" t="str">
        <f t="shared" si="47"/>
        <v>OK</v>
      </c>
    </row>
    <row r="229" spans="1:22" x14ac:dyDescent="0.25">
      <c r="A229" s="25">
        <f>Eingabe_Ausgabe!A229</f>
        <v>0</v>
      </c>
      <c r="B229" s="18">
        <f>Eingabe_Ausgabe!B229</f>
        <v>0</v>
      </c>
      <c r="C229" s="18">
        <f>Eingabe_Ausgabe!C229</f>
        <v>0</v>
      </c>
      <c r="D229" s="19" t="e">
        <f>Eingabe_Ausgabe!#REF!</f>
        <v>#REF!</v>
      </c>
      <c r="E229" s="3" t="e">
        <f>MEDIAN(Eingabe_Ausgabe!#REF!)</f>
        <v>#REF!</v>
      </c>
      <c r="F229" s="4" t="e">
        <f>Eingabe_Ausgabe!#REF!</f>
        <v>#REF!</v>
      </c>
      <c r="G229" s="3" t="e">
        <f>MEDIAN(Eingabe_Ausgabe!#REF!)</f>
        <v>#REF!</v>
      </c>
      <c r="H229" s="4" t="e">
        <f>Eingabe_Ausgabe!#REF!</f>
        <v>#REF!</v>
      </c>
      <c r="I229" s="3" t="e">
        <f>MEDIAN(Eingabe_Ausgabe!#REF!)</f>
        <v>#REF!</v>
      </c>
      <c r="K229" t="str">
        <f t="shared" si="38"/>
        <v>&lt;6</v>
      </c>
      <c r="L229">
        <f t="shared" si="39"/>
        <v>0</v>
      </c>
      <c r="M229">
        <f t="shared" si="40"/>
        <v>0</v>
      </c>
      <c r="N229">
        <f t="shared" si="41"/>
        <v>0</v>
      </c>
      <c r="O229">
        <f t="shared" si="42"/>
        <v>0</v>
      </c>
      <c r="P229">
        <f t="shared" si="43"/>
        <v>0</v>
      </c>
      <c r="Q229" t="str">
        <f t="shared" si="44"/>
        <v>OK</v>
      </c>
      <c r="R229" t="str">
        <f t="shared" si="45"/>
        <v>Zu Nass</v>
      </c>
      <c r="S229" t="str">
        <f t="shared" si="46"/>
        <v>Zu Nass</v>
      </c>
      <c r="U229" t="str">
        <f t="shared" si="48"/>
        <v>OK</v>
      </c>
      <c r="V229" t="str">
        <f t="shared" si="47"/>
        <v>OK</v>
      </c>
    </row>
    <row r="230" spans="1:22" x14ac:dyDescent="0.25">
      <c r="A230" s="25">
        <f>Eingabe_Ausgabe!A230</f>
        <v>0</v>
      </c>
      <c r="B230" s="18">
        <f>Eingabe_Ausgabe!B230</f>
        <v>0</v>
      </c>
      <c r="C230" s="18">
        <f>Eingabe_Ausgabe!C230</f>
        <v>0</v>
      </c>
      <c r="D230" s="19" t="e">
        <f>Eingabe_Ausgabe!#REF!</f>
        <v>#REF!</v>
      </c>
      <c r="E230" s="3" t="e">
        <f>MEDIAN(Eingabe_Ausgabe!#REF!)</f>
        <v>#REF!</v>
      </c>
      <c r="F230" s="4" t="e">
        <f>Eingabe_Ausgabe!#REF!</f>
        <v>#REF!</v>
      </c>
      <c r="G230" s="3" t="e">
        <f>MEDIAN(Eingabe_Ausgabe!#REF!)</f>
        <v>#REF!</v>
      </c>
      <c r="H230" s="4" t="e">
        <f>Eingabe_Ausgabe!#REF!</f>
        <v>#REF!</v>
      </c>
      <c r="I230" s="3" t="e">
        <f>MEDIAN(Eingabe_Ausgabe!#REF!)</f>
        <v>#REF!</v>
      </c>
      <c r="K230" t="str">
        <f t="shared" si="38"/>
        <v>&lt;6</v>
      </c>
      <c r="L230">
        <f t="shared" si="39"/>
        <v>0</v>
      </c>
      <c r="M230">
        <f t="shared" si="40"/>
        <v>0</v>
      </c>
      <c r="N230">
        <f t="shared" si="41"/>
        <v>0</v>
      </c>
      <c r="O230">
        <f t="shared" si="42"/>
        <v>0</v>
      </c>
      <c r="P230">
        <f t="shared" si="43"/>
        <v>0</v>
      </c>
      <c r="Q230" t="str">
        <f t="shared" si="44"/>
        <v>OK</v>
      </c>
      <c r="R230" t="str">
        <f t="shared" si="45"/>
        <v>Zu Nass</v>
      </c>
      <c r="S230" t="str">
        <f t="shared" si="46"/>
        <v>Zu Nass</v>
      </c>
      <c r="U230" t="str">
        <f t="shared" si="48"/>
        <v>OK</v>
      </c>
      <c r="V230" t="str">
        <f t="shared" si="47"/>
        <v>OK</v>
      </c>
    </row>
    <row r="231" spans="1:22" x14ac:dyDescent="0.25">
      <c r="A231" s="25">
        <f>Eingabe_Ausgabe!A231</f>
        <v>0</v>
      </c>
      <c r="B231" s="18">
        <f>Eingabe_Ausgabe!B231</f>
        <v>0</v>
      </c>
      <c r="C231" s="18">
        <f>Eingabe_Ausgabe!C231</f>
        <v>0</v>
      </c>
      <c r="D231" s="19" t="e">
        <f>Eingabe_Ausgabe!#REF!</f>
        <v>#REF!</v>
      </c>
      <c r="E231" s="3" t="e">
        <f>MEDIAN(Eingabe_Ausgabe!#REF!)</f>
        <v>#REF!</v>
      </c>
      <c r="F231" s="4" t="e">
        <f>Eingabe_Ausgabe!#REF!</f>
        <v>#REF!</v>
      </c>
      <c r="G231" s="3" t="e">
        <f>MEDIAN(Eingabe_Ausgabe!#REF!)</f>
        <v>#REF!</v>
      </c>
      <c r="H231" s="4" t="e">
        <f>Eingabe_Ausgabe!#REF!</f>
        <v>#REF!</v>
      </c>
      <c r="I231" s="3" t="e">
        <f>MEDIAN(Eingabe_Ausgabe!#REF!)</f>
        <v>#REF!</v>
      </c>
      <c r="K231" t="str">
        <f t="shared" si="38"/>
        <v>&lt;6</v>
      </c>
      <c r="L231">
        <f t="shared" si="39"/>
        <v>0</v>
      </c>
      <c r="M231">
        <f t="shared" si="40"/>
        <v>0</v>
      </c>
      <c r="N231">
        <f t="shared" si="41"/>
        <v>0</v>
      </c>
      <c r="O231">
        <f t="shared" si="42"/>
        <v>0</v>
      </c>
      <c r="P231">
        <f t="shared" si="43"/>
        <v>0</v>
      </c>
      <c r="Q231" t="str">
        <f t="shared" si="44"/>
        <v>OK</v>
      </c>
      <c r="R231" t="str">
        <f t="shared" si="45"/>
        <v>Zu Nass</v>
      </c>
      <c r="S231" t="str">
        <f t="shared" si="46"/>
        <v>Zu Nass</v>
      </c>
      <c r="U231" t="str">
        <f t="shared" si="48"/>
        <v>OK</v>
      </c>
      <c r="V231" t="str">
        <f t="shared" si="47"/>
        <v>OK</v>
      </c>
    </row>
    <row r="232" spans="1:22" x14ac:dyDescent="0.25">
      <c r="A232" s="25">
        <f>Eingabe_Ausgabe!A232</f>
        <v>0</v>
      </c>
      <c r="B232" s="18">
        <f>Eingabe_Ausgabe!B232</f>
        <v>0</v>
      </c>
      <c r="C232" s="18">
        <f>Eingabe_Ausgabe!C232</f>
        <v>0</v>
      </c>
      <c r="D232" s="19" t="e">
        <f>Eingabe_Ausgabe!#REF!</f>
        <v>#REF!</v>
      </c>
      <c r="E232" s="3" t="e">
        <f>MEDIAN(Eingabe_Ausgabe!#REF!)</f>
        <v>#REF!</v>
      </c>
      <c r="F232" s="4" t="e">
        <f>Eingabe_Ausgabe!#REF!</f>
        <v>#REF!</v>
      </c>
      <c r="G232" s="3" t="e">
        <f>MEDIAN(Eingabe_Ausgabe!#REF!)</f>
        <v>#REF!</v>
      </c>
      <c r="H232" s="4" t="e">
        <f>Eingabe_Ausgabe!#REF!</f>
        <v>#REF!</v>
      </c>
      <c r="I232" s="3" t="e">
        <f>MEDIAN(Eingabe_Ausgabe!#REF!)</f>
        <v>#REF!</v>
      </c>
      <c r="K232" t="str">
        <f t="shared" si="38"/>
        <v>&lt;6</v>
      </c>
      <c r="L232">
        <f t="shared" si="39"/>
        <v>0</v>
      </c>
      <c r="M232">
        <f t="shared" si="40"/>
        <v>0</v>
      </c>
      <c r="N232">
        <f t="shared" si="41"/>
        <v>0</v>
      </c>
      <c r="O232">
        <f t="shared" si="42"/>
        <v>0</v>
      </c>
      <c r="P232">
        <f t="shared" si="43"/>
        <v>0</v>
      </c>
      <c r="Q232" t="str">
        <f t="shared" si="44"/>
        <v>OK</v>
      </c>
      <c r="R232" t="str">
        <f t="shared" si="45"/>
        <v>Zu Nass</v>
      </c>
      <c r="S232" t="str">
        <f t="shared" si="46"/>
        <v>Zu Nass</v>
      </c>
      <c r="U232" t="str">
        <f t="shared" si="48"/>
        <v>OK</v>
      </c>
      <c r="V232" t="str">
        <f t="shared" si="47"/>
        <v>OK</v>
      </c>
    </row>
    <row r="233" spans="1:22" x14ac:dyDescent="0.25">
      <c r="A233" s="25">
        <f>Eingabe_Ausgabe!A233</f>
        <v>0</v>
      </c>
      <c r="B233" s="18">
        <f>Eingabe_Ausgabe!B233</f>
        <v>0</v>
      </c>
      <c r="C233" s="18">
        <f>Eingabe_Ausgabe!C233</f>
        <v>0</v>
      </c>
      <c r="D233" s="19" t="e">
        <f>Eingabe_Ausgabe!#REF!</f>
        <v>#REF!</v>
      </c>
      <c r="E233" s="3" t="e">
        <f>MEDIAN(Eingabe_Ausgabe!#REF!)</f>
        <v>#REF!</v>
      </c>
      <c r="F233" s="4" t="e">
        <f>Eingabe_Ausgabe!#REF!</f>
        <v>#REF!</v>
      </c>
      <c r="G233" s="3" t="e">
        <f>MEDIAN(Eingabe_Ausgabe!#REF!)</f>
        <v>#REF!</v>
      </c>
      <c r="H233" s="4" t="e">
        <f>Eingabe_Ausgabe!#REF!</f>
        <v>#REF!</v>
      </c>
      <c r="I233" s="3" t="e">
        <f>MEDIAN(Eingabe_Ausgabe!#REF!)</f>
        <v>#REF!</v>
      </c>
      <c r="K233" t="str">
        <f t="shared" si="38"/>
        <v>&lt;6</v>
      </c>
      <c r="L233">
        <f t="shared" si="39"/>
        <v>0</v>
      </c>
      <c r="M233">
        <f t="shared" si="40"/>
        <v>0</v>
      </c>
      <c r="N233">
        <f t="shared" si="41"/>
        <v>0</v>
      </c>
      <c r="O233">
        <f t="shared" si="42"/>
        <v>0</v>
      </c>
      <c r="P233">
        <f t="shared" si="43"/>
        <v>0</v>
      </c>
      <c r="Q233" t="str">
        <f t="shared" si="44"/>
        <v>OK</v>
      </c>
      <c r="R233" t="str">
        <f t="shared" si="45"/>
        <v>Zu Nass</v>
      </c>
      <c r="S233" t="str">
        <f t="shared" si="46"/>
        <v>Zu Nass</v>
      </c>
      <c r="U233" t="str">
        <f t="shared" si="48"/>
        <v>OK</v>
      </c>
      <c r="V233" t="str">
        <f t="shared" si="47"/>
        <v>OK</v>
      </c>
    </row>
    <row r="234" spans="1:22" x14ac:dyDescent="0.25">
      <c r="A234" s="25">
        <f>Eingabe_Ausgabe!A234</f>
        <v>0</v>
      </c>
      <c r="B234" s="18">
        <f>Eingabe_Ausgabe!B234</f>
        <v>0</v>
      </c>
      <c r="C234" s="18">
        <f>Eingabe_Ausgabe!C234</f>
        <v>0</v>
      </c>
      <c r="D234" s="19" t="e">
        <f>Eingabe_Ausgabe!#REF!</f>
        <v>#REF!</v>
      </c>
      <c r="E234" s="3" t="e">
        <f>MEDIAN(Eingabe_Ausgabe!#REF!)</f>
        <v>#REF!</v>
      </c>
      <c r="F234" s="4" t="e">
        <f>Eingabe_Ausgabe!#REF!</f>
        <v>#REF!</v>
      </c>
      <c r="G234" s="3" t="e">
        <f>MEDIAN(Eingabe_Ausgabe!#REF!)</f>
        <v>#REF!</v>
      </c>
      <c r="H234" s="4" t="e">
        <f>Eingabe_Ausgabe!#REF!</f>
        <v>#REF!</v>
      </c>
      <c r="I234" s="3" t="e">
        <f>MEDIAN(Eingabe_Ausgabe!#REF!)</f>
        <v>#REF!</v>
      </c>
      <c r="K234" t="str">
        <f t="shared" si="38"/>
        <v>&lt;6</v>
      </c>
      <c r="L234">
        <f t="shared" si="39"/>
        <v>0</v>
      </c>
      <c r="M234">
        <f t="shared" si="40"/>
        <v>0</v>
      </c>
      <c r="N234">
        <f t="shared" si="41"/>
        <v>0</v>
      </c>
      <c r="O234">
        <f t="shared" si="42"/>
        <v>0</v>
      </c>
      <c r="P234">
        <f t="shared" si="43"/>
        <v>0</v>
      </c>
      <c r="Q234" t="str">
        <f t="shared" si="44"/>
        <v>OK</v>
      </c>
      <c r="R234" t="str">
        <f t="shared" si="45"/>
        <v>Zu Nass</v>
      </c>
      <c r="S234" t="str">
        <f t="shared" si="46"/>
        <v>Zu Nass</v>
      </c>
      <c r="U234" t="str">
        <f t="shared" si="48"/>
        <v>OK</v>
      </c>
      <c r="V234" t="str">
        <f t="shared" si="47"/>
        <v>OK</v>
      </c>
    </row>
    <row r="235" spans="1:22" x14ac:dyDescent="0.25">
      <c r="A235" s="25">
        <f>Eingabe_Ausgabe!A235</f>
        <v>0</v>
      </c>
      <c r="B235" s="18">
        <f>Eingabe_Ausgabe!B235</f>
        <v>0</v>
      </c>
      <c r="C235" s="18">
        <f>Eingabe_Ausgabe!C235</f>
        <v>0</v>
      </c>
      <c r="D235" s="19" t="e">
        <f>Eingabe_Ausgabe!#REF!</f>
        <v>#REF!</v>
      </c>
      <c r="E235" s="3" t="e">
        <f>MEDIAN(Eingabe_Ausgabe!#REF!)</f>
        <v>#REF!</v>
      </c>
      <c r="F235" s="4" t="e">
        <f>Eingabe_Ausgabe!#REF!</f>
        <v>#REF!</v>
      </c>
      <c r="G235" s="3" t="e">
        <f>MEDIAN(Eingabe_Ausgabe!#REF!)</f>
        <v>#REF!</v>
      </c>
      <c r="H235" s="4" t="e">
        <f>Eingabe_Ausgabe!#REF!</f>
        <v>#REF!</v>
      </c>
      <c r="I235" s="3" t="e">
        <f>MEDIAN(Eingabe_Ausgabe!#REF!)</f>
        <v>#REF!</v>
      </c>
      <c r="K235" t="str">
        <f t="shared" si="38"/>
        <v>&lt;6</v>
      </c>
      <c r="L235">
        <f t="shared" si="39"/>
        <v>0</v>
      </c>
      <c r="M235">
        <f t="shared" si="40"/>
        <v>0</v>
      </c>
      <c r="N235">
        <f t="shared" si="41"/>
        <v>0</v>
      </c>
      <c r="O235">
        <f t="shared" si="42"/>
        <v>0</v>
      </c>
      <c r="P235">
        <f t="shared" si="43"/>
        <v>0</v>
      </c>
      <c r="Q235" t="str">
        <f t="shared" si="44"/>
        <v>OK</v>
      </c>
      <c r="R235" t="str">
        <f t="shared" si="45"/>
        <v>Zu Nass</v>
      </c>
      <c r="S235" t="str">
        <f t="shared" si="46"/>
        <v>Zu Nass</v>
      </c>
      <c r="U235" t="str">
        <f t="shared" si="48"/>
        <v>OK</v>
      </c>
      <c r="V235" t="str">
        <f t="shared" si="47"/>
        <v>OK</v>
      </c>
    </row>
    <row r="236" spans="1:22" x14ac:dyDescent="0.25">
      <c r="A236" s="25">
        <f>Eingabe_Ausgabe!A236</f>
        <v>0</v>
      </c>
      <c r="B236" s="18">
        <f>Eingabe_Ausgabe!B236</f>
        <v>0</v>
      </c>
      <c r="C236" s="18">
        <f>Eingabe_Ausgabe!C236</f>
        <v>0</v>
      </c>
      <c r="D236" s="19" t="e">
        <f>Eingabe_Ausgabe!#REF!</f>
        <v>#REF!</v>
      </c>
      <c r="E236" s="3" t="e">
        <f>MEDIAN(Eingabe_Ausgabe!#REF!)</f>
        <v>#REF!</v>
      </c>
      <c r="F236" s="4" t="e">
        <f>Eingabe_Ausgabe!#REF!</f>
        <v>#REF!</v>
      </c>
      <c r="G236" s="3" t="e">
        <f>MEDIAN(Eingabe_Ausgabe!#REF!)</f>
        <v>#REF!</v>
      </c>
      <c r="H236" s="4" t="e">
        <f>Eingabe_Ausgabe!#REF!</f>
        <v>#REF!</v>
      </c>
      <c r="I236" s="3" t="e">
        <f>MEDIAN(Eingabe_Ausgabe!#REF!)</f>
        <v>#REF!</v>
      </c>
      <c r="K236" t="str">
        <f t="shared" si="38"/>
        <v>&lt;6</v>
      </c>
      <c r="L236">
        <f t="shared" si="39"/>
        <v>0</v>
      </c>
      <c r="M236">
        <f t="shared" si="40"/>
        <v>0</v>
      </c>
      <c r="N236">
        <f t="shared" si="41"/>
        <v>0</v>
      </c>
      <c r="O236">
        <f t="shared" si="42"/>
        <v>0</v>
      </c>
      <c r="P236">
        <f t="shared" si="43"/>
        <v>0</v>
      </c>
      <c r="Q236" t="str">
        <f t="shared" si="44"/>
        <v>OK</v>
      </c>
      <c r="R236" t="str">
        <f t="shared" si="45"/>
        <v>Zu Nass</v>
      </c>
      <c r="S236" t="str">
        <f t="shared" si="46"/>
        <v>Zu Nass</v>
      </c>
      <c r="U236" t="str">
        <f t="shared" si="48"/>
        <v>OK</v>
      </c>
      <c r="V236" t="str">
        <f t="shared" si="47"/>
        <v>OK</v>
      </c>
    </row>
    <row r="237" spans="1:22" x14ac:dyDescent="0.25">
      <c r="A237" s="25">
        <f>Eingabe_Ausgabe!A237</f>
        <v>0</v>
      </c>
      <c r="B237" s="18">
        <f>Eingabe_Ausgabe!B237</f>
        <v>0</v>
      </c>
      <c r="C237" s="18">
        <f>Eingabe_Ausgabe!C237</f>
        <v>0</v>
      </c>
      <c r="D237" s="19" t="e">
        <f>Eingabe_Ausgabe!#REF!</f>
        <v>#REF!</v>
      </c>
      <c r="E237" s="3" t="e">
        <f>MEDIAN(Eingabe_Ausgabe!#REF!)</f>
        <v>#REF!</v>
      </c>
      <c r="F237" s="4" t="e">
        <f>Eingabe_Ausgabe!#REF!</f>
        <v>#REF!</v>
      </c>
      <c r="G237" s="3" t="e">
        <f>MEDIAN(Eingabe_Ausgabe!#REF!)</f>
        <v>#REF!</v>
      </c>
      <c r="H237" s="4" t="e">
        <f>Eingabe_Ausgabe!#REF!</f>
        <v>#REF!</v>
      </c>
      <c r="I237" s="3" t="e">
        <f>MEDIAN(Eingabe_Ausgabe!#REF!)</f>
        <v>#REF!</v>
      </c>
      <c r="K237" t="str">
        <f t="shared" si="38"/>
        <v>&lt;6</v>
      </c>
      <c r="L237">
        <f t="shared" si="39"/>
        <v>0</v>
      </c>
      <c r="M237">
        <f t="shared" si="40"/>
        <v>0</v>
      </c>
      <c r="N237">
        <f t="shared" si="41"/>
        <v>0</v>
      </c>
      <c r="O237">
        <f t="shared" si="42"/>
        <v>0</v>
      </c>
      <c r="P237">
        <f t="shared" si="43"/>
        <v>0</v>
      </c>
      <c r="Q237" t="str">
        <f t="shared" si="44"/>
        <v>OK</v>
      </c>
      <c r="R237" t="str">
        <f t="shared" si="45"/>
        <v>Zu Nass</v>
      </c>
      <c r="S237" t="str">
        <f t="shared" si="46"/>
        <v>Zu Nass</v>
      </c>
      <c r="U237" t="str">
        <f t="shared" si="48"/>
        <v>OK</v>
      </c>
      <c r="V237" t="str">
        <f t="shared" si="47"/>
        <v>OK</v>
      </c>
    </row>
    <row r="238" spans="1:22" x14ac:dyDescent="0.25">
      <c r="A238" s="25">
        <f>Eingabe_Ausgabe!A238</f>
        <v>0</v>
      </c>
      <c r="B238" s="18">
        <f>Eingabe_Ausgabe!B238</f>
        <v>0</v>
      </c>
      <c r="C238" s="18">
        <f>Eingabe_Ausgabe!C238</f>
        <v>0</v>
      </c>
      <c r="D238" s="19" t="e">
        <f>Eingabe_Ausgabe!#REF!</f>
        <v>#REF!</v>
      </c>
      <c r="E238" s="3" t="e">
        <f>MEDIAN(Eingabe_Ausgabe!#REF!)</f>
        <v>#REF!</v>
      </c>
      <c r="F238" s="4" t="e">
        <f>Eingabe_Ausgabe!#REF!</f>
        <v>#REF!</v>
      </c>
      <c r="G238" s="3" t="e">
        <f>MEDIAN(Eingabe_Ausgabe!#REF!)</f>
        <v>#REF!</v>
      </c>
      <c r="H238" s="4" t="e">
        <f>Eingabe_Ausgabe!#REF!</f>
        <v>#REF!</v>
      </c>
      <c r="I238" s="3" t="e">
        <f>MEDIAN(Eingabe_Ausgabe!#REF!)</f>
        <v>#REF!</v>
      </c>
      <c r="K238" t="str">
        <f t="shared" si="38"/>
        <v>&lt;6</v>
      </c>
      <c r="L238">
        <f t="shared" si="39"/>
        <v>0</v>
      </c>
      <c r="M238">
        <f t="shared" si="40"/>
        <v>0</v>
      </c>
      <c r="N238">
        <f t="shared" si="41"/>
        <v>0</v>
      </c>
      <c r="O238">
        <f t="shared" si="42"/>
        <v>0</v>
      </c>
      <c r="P238">
        <f t="shared" si="43"/>
        <v>0</v>
      </c>
      <c r="Q238" t="str">
        <f t="shared" si="44"/>
        <v>OK</v>
      </c>
      <c r="R238" t="str">
        <f t="shared" si="45"/>
        <v>Zu Nass</v>
      </c>
      <c r="S238" t="str">
        <f t="shared" si="46"/>
        <v>Zu Nass</v>
      </c>
      <c r="U238" t="str">
        <f t="shared" si="48"/>
        <v>OK</v>
      </c>
      <c r="V238" t="str">
        <f t="shared" si="47"/>
        <v>OK</v>
      </c>
    </row>
    <row r="239" spans="1:22" x14ac:dyDescent="0.25">
      <c r="A239" s="25">
        <f>Eingabe_Ausgabe!A239</f>
        <v>0</v>
      </c>
      <c r="B239" s="18">
        <f>Eingabe_Ausgabe!B239</f>
        <v>0</v>
      </c>
      <c r="C239" s="18">
        <f>Eingabe_Ausgabe!C239</f>
        <v>0</v>
      </c>
      <c r="D239" s="19" t="e">
        <f>Eingabe_Ausgabe!#REF!</f>
        <v>#REF!</v>
      </c>
      <c r="E239" s="3" t="e">
        <f>MEDIAN(Eingabe_Ausgabe!#REF!)</f>
        <v>#REF!</v>
      </c>
      <c r="F239" s="4" t="e">
        <f>Eingabe_Ausgabe!#REF!</f>
        <v>#REF!</v>
      </c>
      <c r="G239" s="3" t="e">
        <f>MEDIAN(Eingabe_Ausgabe!#REF!)</f>
        <v>#REF!</v>
      </c>
      <c r="H239" s="4" t="e">
        <f>Eingabe_Ausgabe!#REF!</f>
        <v>#REF!</v>
      </c>
      <c r="I239" s="3" t="e">
        <f>MEDIAN(Eingabe_Ausgabe!#REF!)</f>
        <v>#REF!</v>
      </c>
      <c r="K239" t="str">
        <f t="shared" si="38"/>
        <v>&lt;6</v>
      </c>
      <c r="L239">
        <f t="shared" si="39"/>
        <v>0</v>
      </c>
      <c r="M239">
        <f t="shared" si="40"/>
        <v>0</v>
      </c>
      <c r="N239">
        <f t="shared" si="41"/>
        <v>0</v>
      </c>
      <c r="O239">
        <f t="shared" si="42"/>
        <v>0</v>
      </c>
      <c r="P239">
        <f t="shared" si="43"/>
        <v>0</v>
      </c>
      <c r="Q239" t="str">
        <f t="shared" si="44"/>
        <v>OK</v>
      </c>
      <c r="R239" t="str">
        <f t="shared" si="45"/>
        <v>Zu Nass</v>
      </c>
      <c r="S239" t="str">
        <f t="shared" si="46"/>
        <v>Zu Nass</v>
      </c>
      <c r="U239" t="str">
        <f t="shared" si="48"/>
        <v>OK</v>
      </c>
      <c r="V239" t="str">
        <f t="shared" si="47"/>
        <v>OK</v>
      </c>
    </row>
    <row r="240" spans="1:22" x14ac:dyDescent="0.25">
      <c r="A240" s="25">
        <f>Eingabe_Ausgabe!A240</f>
        <v>0</v>
      </c>
      <c r="B240" s="18">
        <f>Eingabe_Ausgabe!B240</f>
        <v>0</v>
      </c>
      <c r="C240" s="18">
        <f>Eingabe_Ausgabe!C240</f>
        <v>0</v>
      </c>
      <c r="D240" s="19" t="e">
        <f>Eingabe_Ausgabe!#REF!</f>
        <v>#REF!</v>
      </c>
      <c r="E240" s="3" t="e">
        <f>MEDIAN(Eingabe_Ausgabe!#REF!)</f>
        <v>#REF!</v>
      </c>
      <c r="F240" s="4" t="e">
        <f>Eingabe_Ausgabe!#REF!</f>
        <v>#REF!</v>
      </c>
      <c r="G240" s="3" t="e">
        <f>MEDIAN(Eingabe_Ausgabe!#REF!)</f>
        <v>#REF!</v>
      </c>
      <c r="H240" s="4" t="e">
        <f>Eingabe_Ausgabe!#REF!</f>
        <v>#REF!</v>
      </c>
      <c r="I240" s="3" t="e">
        <f>MEDIAN(Eingabe_Ausgabe!#REF!)</f>
        <v>#REF!</v>
      </c>
      <c r="K240" t="str">
        <f t="shared" si="38"/>
        <v>&lt;6</v>
      </c>
      <c r="L240">
        <f t="shared" si="39"/>
        <v>0</v>
      </c>
      <c r="M240">
        <f t="shared" si="40"/>
        <v>0</v>
      </c>
      <c r="N240">
        <f t="shared" si="41"/>
        <v>0</v>
      </c>
      <c r="O240">
        <f t="shared" si="42"/>
        <v>0</v>
      </c>
      <c r="P240">
        <f t="shared" si="43"/>
        <v>0</v>
      </c>
      <c r="Q240" t="str">
        <f t="shared" si="44"/>
        <v>OK</v>
      </c>
      <c r="R240" t="str">
        <f t="shared" si="45"/>
        <v>Zu Nass</v>
      </c>
      <c r="S240" t="str">
        <f t="shared" si="46"/>
        <v>Zu Nass</v>
      </c>
      <c r="U240" t="str">
        <f t="shared" si="48"/>
        <v>OK</v>
      </c>
      <c r="V240" t="str">
        <f t="shared" si="47"/>
        <v>OK</v>
      </c>
    </row>
    <row r="241" spans="1:22" x14ac:dyDescent="0.25">
      <c r="A241" s="25">
        <f>Eingabe_Ausgabe!A241</f>
        <v>0</v>
      </c>
      <c r="B241" s="18">
        <f>Eingabe_Ausgabe!B241</f>
        <v>0</v>
      </c>
      <c r="C241" s="18">
        <f>Eingabe_Ausgabe!C241</f>
        <v>0</v>
      </c>
      <c r="D241" s="19" t="e">
        <f>Eingabe_Ausgabe!#REF!</f>
        <v>#REF!</v>
      </c>
      <c r="E241" s="3" t="e">
        <f>MEDIAN(Eingabe_Ausgabe!#REF!)</f>
        <v>#REF!</v>
      </c>
      <c r="F241" s="4" t="e">
        <f>Eingabe_Ausgabe!#REF!</f>
        <v>#REF!</v>
      </c>
      <c r="G241" s="3" t="e">
        <f>MEDIAN(Eingabe_Ausgabe!#REF!)</f>
        <v>#REF!</v>
      </c>
      <c r="H241" s="4" t="e">
        <f>Eingabe_Ausgabe!#REF!</f>
        <v>#REF!</v>
      </c>
      <c r="I241" s="3" t="e">
        <f>MEDIAN(Eingabe_Ausgabe!#REF!)</f>
        <v>#REF!</v>
      </c>
      <c r="K241" t="str">
        <f t="shared" si="38"/>
        <v>&lt;6</v>
      </c>
      <c r="L241">
        <f t="shared" si="39"/>
        <v>0</v>
      </c>
      <c r="M241">
        <f t="shared" si="40"/>
        <v>0</v>
      </c>
      <c r="N241">
        <f t="shared" si="41"/>
        <v>0</v>
      </c>
      <c r="O241">
        <f t="shared" si="42"/>
        <v>0</v>
      </c>
      <c r="P241">
        <f t="shared" si="43"/>
        <v>0</v>
      </c>
      <c r="Q241" t="str">
        <f t="shared" si="44"/>
        <v>OK</v>
      </c>
      <c r="R241" t="str">
        <f t="shared" si="45"/>
        <v>Zu Nass</v>
      </c>
      <c r="S241" t="str">
        <f t="shared" si="46"/>
        <v>Zu Nass</v>
      </c>
      <c r="U241" t="str">
        <f t="shared" si="48"/>
        <v>OK</v>
      </c>
      <c r="V241" t="str">
        <f t="shared" si="47"/>
        <v>OK</v>
      </c>
    </row>
    <row r="242" spans="1:22" x14ac:dyDescent="0.25">
      <c r="A242" s="25">
        <f>Eingabe_Ausgabe!A242</f>
        <v>0</v>
      </c>
      <c r="B242" s="18">
        <f>Eingabe_Ausgabe!B242</f>
        <v>0</v>
      </c>
      <c r="C242" s="18">
        <f>Eingabe_Ausgabe!C242</f>
        <v>0</v>
      </c>
      <c r="D242" s="19" t="e">
        <f>Eingabe_Ausgabe!#REF!</f>
        <v>#REF!</v>
      </c>
      <c r="E242" s="3" t="e">
        <f>MEDIAN(Eingabe_Ausgabe!#REF!)</f>
        <v>#REF!</v>
      </c>
      <c r="F242" s="4" t="e">
        <f>Eingabe_Ausgabe!#REF!</f>
        <v>#REF!</v>
      </c>
      <c r="G242" s="3" t="e">
        <f>MEDIAN(Eingabe_Ausgabe!#REF!)</f>
        <v>#REF!</v>
      </c>
      <c r="H242" s="4" t="e">
        <f>Eingabe_Ausgabe!#REF!</f>
        <v>#REF!</v>
      </c>
      <c r="I242" s="3" t="e">
        <f>MEDIAN(Eingabe_Ausgabe!#REF!)</f>
        <v>#REF!</v>
      </c>
      <c r="K242" t="str">
        <f t="shared" si="38"/>
        <v>&lt;6</v>
      </c>
      <c r="L242">
        <f t="shared" si="39"/>
        <v>0</v>
      </c>
      <c r="M242">
        <f t="shared" si="40"/>
        <v>0</v>
      </c>
      <c r="N242">
        <f t="shared" si="41"/>
        <v>0</v>
      </c>
      <c r="O242">
        <f t="shared" si="42"/>
        <v>0</v>
      </c>
      <c r="P242">
        <f t="shared" si="43"/>
        <v>0</v>
      </c>
      <c r="Q242" t="str">
        <f t="shared" si="44"/>
        <v>OK</v>
      </c>
      <c r="R242" t="str">
        <f t="shared" si="45"/>
        <v>Zu Nass</v>
      </c>
      <c r="S242" t="str">
        <f t="shared" si="46"/>
        <v>Zu Nass</v>
      </c>
      <c r="U242" t="str">
        <f t="shared" si="48"/>
        <v>OK</v>
      </c>
      <c r="V242" t="str">
        <f t="shared" si="47"/>
        <v>OK</v>
      </c>
    </row>
    <row r="243" spans="1:22" x14ac:dyDescent="0.25">
      <c r="A243" s="25">
        <f>Eingabe_Ausgabe!A243</f>
        <v>0</v>
      </c>
      <c r="B243" s="18">
        <f>Eingabe_Ausgabe!B243</f>
        <v>0</v>
      </c>
      <c r="C243" s="18">
        <f>Eingabe_Ausgabe!C243</f>
        <v>0</v>
      </c>
      <c r="D243" s="19" t="e">
        <f>Eingabe_Ausgabe!#REF!</f>
        <v>#REF!</v>
      </c>
      <c r="E243" s="3" t="e">
        <f>MEDIAN(Eingabe_Ausgabe!#REF!)</f>
        <v>#REF!</v>
      </c>
      <c r="F243" s="4" t="e">
        <f>Eingabe_Ausgabe!#REF!</f>
        <v>#REF!</v>
      </c>
      <c r="G243" s="3" t="e">
        <f>MEDIAN(Eingabe_Ausgabe!#REF!)</f>
        <v>#REF!</v>
      </c>
      <c r="H243" s="4" t="e">
        <f>Eingabe_Ausgabe!#REF!</f>
        <v>#REF!</v>
      </c>
      <c r="I243" s="3" t="e">
        <f>MEDIAN(Eingabe_Ausgabe!#REF!)</f>
        <v>#REF!</v>
      </c>
      <c r="K243" t="str">
        <f t="shared" si="38"/>
        <v>&lt;6</v>
      </c>
      <c r="L243">
        <f t="shared" si="39"/>
        <v>0</v>
      </c>
      <c r="M243">
        <f t="shared" si="40"/>
        <v>0</v>
      </c>
      <c r="N243">
        <f t="shared" si="41"/>
        <v>0</v>
      </c>
      <c r="O243">
        <f t="shared" si="42"/>
        <v>0</v>
      </c>
      <c r="P243">
        <f t="shared" si="43"/>
        <v>0</v>
      </c>
      <c r="Q243" t="str">
        <f t="shared" si="44"/>
        <v>OK</v>
      </c>
      <c r="R243" t="str">
        <f t="shared" si="45"/>
        <v>Zu Nass</v>
      </c>
      <c r="S243" t="str">
        <f t="shared" si="46"/>
        <v>Zu Nass</v>
      </c>
      <c r="U243" t="str">
        <f t="shared" si="48"/>
        <v>OK</v>
      </c>
      <c r="V243" t="str">
        <f t="shared" si="47"/>
        <v>OK</v>
      </c>
    </row>
    <row r="244" spans="1:22" x14ac:dyDescent="0.25">
      <c r="A244" s="25">
        <f>Eingabe_Ausgabe!A244</f>
        <v>0</v>
      </c>
      <c r="B244" s="18">
        <f>Eingabe_Ausgabe!B244</f>
        <v>0</v>
      </c>
      <c r="C244" s="18">
        <f>Eingabe_Ausgabe!C244</f>
        <v>0</v>
      </c>
      <c r="D244" s="19" t="e">
        <f>Eingabe_Ausgabe!#REF!</f>
        <v>#REF!</v>
      </c>
      <c r="E244" s="3" t="e">
        <f>MEDIAN(Eingabe_Ausgabe!#REF!)</f>
        <v>#REF!</v>
      </c>
      <c r="F244" s="4" t="e">
        <f>Eingabe_Ausgabe!#REF!</f>
        <v>#REF!</v>
      </c>
      <c r="G244" s="3" t="e">
        <f>MEDIAN(Eingabe_Ausgabe!#REF!)</f>
        <v>#REF!</v>
      </c>
      <c r="H244" s="4" t="e">
        <f>Eingabe_Ausgabe!#REF!</f>
        <v>#REF!</v>
      </c>
      <c r="I244" s="3" t="e">
        <f>MEDIAN(Eingabe_Ausgabe!#REF!)</f>
        <v>#REF!</v>
      </c>
      <c r="K244" t="str">
        <f t="shared" si="38"/>
        <v>&lt;6</v>
      </c>
      <c r="L244">
        <f t="shared" si="39"/>
        <v>0</v>
      </c>
      <c r="M244">
        <f t="shared" si="40"/>
        <v>0</v>
      </c>
      <c r="N244">
        <f t="shared" si="41"/>
        <v>0</v>
      </c>
      <c r="O244">
        <f t="shared" si="42"/>
        <v>0</v>
      </c>
      <c r="P244">
        <f t="shared" si="43"/>
        <v>0</v>
      </c>
      <c r="Q244" t="str">
        <f t="shared" si="44"/>
        <v>OK</v>
      </c>
      <c r="R244" t="str">
        <f t="shared" si="45"/>
        <v>Zu Nass</v>
      </c>
      <c r="S244" t="str">
        <f t="shared" si="46"/>
        <v>Zu Nass</v>
      </c>
      <c r="U244" t="str">
        <f t="shared" si="48"/>
        <v>OK</v>
      </c>
      <c r="V244" t="str">
        <f t="shared" si="47"/>
        <v>OK</v>
      </c>
    </row>
    <row r="245" spans="1:22" x14ac:dyDescent="0.25">
      <c r="A245" s="25">
        <f>Eingabe_Ausgabe!A245</f>
        <v>0</v>
      </c>
      <c r="B245" s="18">
        <f>Eingabe_Ausgabe!B245</f>
        <v>0</v>
      </c>
      <c r="C245" s="18">
        <f>Eingabe_Ausgabe!C245</f>
        <v>0</v>
      </c>
      <c r="D245" s="19" t="e">
        <f>Eingabe_Ausgabe!#REF!</f>
        <v>#REF!</v>
      </c>
      <c r="E245" s="3" t="e">
        <f>MEDIAN(Eingabe_Ausgabe!#REF!)</f>
        <v>#REF!</v>
      </c>
      <c r="F245" s="4" t="e">
        <f>Eingabe_Ausgabe!#REF!</f>
        <v>#REF!</v>
      </c>
      <c r="G245" s="3" t="e">
        <f>MEDIAN(Eingabe_Ausgabe!#REF!)</f>
        <v>#REF!</v>
      </c>
      <c r="H245" s="4" t="e">
        <f>Eingabe_Ausgabe!#REF!</f>
        <v>#REF!</v>
      </c>
      <c r="I245" s="3" t="e">
        <f>MEDIAN(Eingabe_Ausgabe!#REF!)</f>
        <v>#REF!</v>
      </c>
      <c r="K245" t="str">
        <f t="shared" si="38"/>
        <v>&lt;6</v>
      </c>
      <c r="L245">
        <f t="shared" si="39"/>
        <v>0</v>
      </c>
      <c r="M245">
        <f t="shared" si="40"/>
        <v>0</v>
      </c>
      <c r="N245">
        <f t="shared" si="41"/>
        <v>0</v>
      </c>
      <c r="O245">
        <f t="shared" si="42"/>
        <v>0</v>
      </c>
      <c r="P245">
        <f t="shared" si="43"/>
        <v>0</v>
      </c>
      <c r="Q245" t="str">
        <f t="shared" si="44"/>
        <v>OK</v>
      </c>
      <c r="R245" t="str">
        <f t="shared" si="45"/>
        <v>Zu Nass</v>
      </c>
      <c r="S245" t="str">
        <f t="shared" si="46"/>
        <v>Zu Nass</v>
      </c>
      <c r="U245" t="str">
        <f t="shared" si="48"/>
        <v>OK</v>
      </c>
      <c r="V245" t="str">
        <f t="shared" si="47"/>
        <v>OK</v>
      </c>
    </row>
    <row r="246" spans="1:22" x14ac:dyDescent="0.25">
      <c r="A246" s="25">
        <f>Eingabe_Ausgabe!A246</f>
        <v>0</v>
      </c>
      <c r="B246" s="18">
        <f>Eingabe_Ausgabe!B246</f>
        <v>0</v>
      </c>
      <c r="C246" s="18">
        <f>Eingabe_Ausgabe!C246</f>
        <v>0</v>
      </c>
      <c r="D246" s="19" t="e">
        <f>Eingabe_Ausgabe!#REF!</f>
        <v>#REF!</v>
      </c>
      <c r="E246" s="3" t="e">
        <f>MEDIAN(Eingabe_Ausgabe!#REF!)</f>
        <v>#REF!</v>
      </c>
      <c r="F246" s="4" t="e">
        <f>Eingabe_Ausgabe!#REF!</f>
        <v>#REF!</v>
      </c>
      <c r="G246" s="3" t="e">
        <f>MEDIAN(Eingabe_Ausgabe!#REF!)</f>
        <v>#REF!</v>
      </c>
      <c r="H246" s="4" t="e">
        <f>Eingabe_Ausgabe!#REF!</f>
        <v>#REF!</v>
      </c>
      <c r="I246" s="3" t="e">
        <f>MEDIAN(Eingabe_Ausgabe!#REF!)</f>
        <v>#REF!</v>
      </c>
      <c r="K246" t="str">
        <f t="shared" si="38"/>
        <v>&lt;6</v>
      </c>
      <c r="L246">
        <f t="shared" si="39"/>
        <v>0</v>
      </c>
      <c r="M246">
        <f t="shared" si="40"/>
        <v>0</v>
      </c>
      <c r="N246">
        <f t="shared" si="41"/>
        <v>0</v>
      </c>
      <c r="O246">
        <f t="shared" si="42"/>
        <v>0</v>
      </c>
      <c r="P246">
        <f t="shared" si="43"/>
        <v>0</v>
      </c>
      <c r="Q246" t="str">
        <f t="shared" si="44"/>
        <v>OK</v>
      </c>
      <c r="R246" t="str">
        <f t="shared" si="45"/>
        <v>Zu Nass</v>
      </c>
      <c r="S246" t="str">
        <f t="shared" si="46"/>
        <v>Zu Nass</v>
      </c>
      <c r="U246" t="str">
        <f t="shared" si="48"/>
        <v>OK</v>
      </c>
      <c r="V246" t="str">
        <f t="shared" si="47"/>
        <v>OK</v>
      </c>
    </row>
    <row r="247" spans="1:22" x14ac:dyDescent="0.25">
      <c r="A247" s="25">
        <f>Eingabe_Ausgabe!A247</f>
        <v>0</v>
      </c>
      <c r="B247" s="18">
        <f>Eingabe_Ausgabe!B247</f>
        <v>0</v>
      </c>
      <c r="C247" s="18">
        <f>Eingabe_Ausgabe!C247</f>
        <v>0</v>
      </c>
      <c r="D247" s="19" t="e">
        <f>Eingabe_Ausgabe!#REF!</f>
        <v>#REF!</v>
      </c>
      <c r="E247" s="3" t="e">
        <f>MEDIAN(Eingabe_Ausgabe!#REF!)</f>
        <v>#REF!</v>
      </c>
      <c r="F247" s="4" t="e">
        <f>Eingabe_Ausgabe!#REF!</f>
        <v>#REF!</v>
      </c>
      <c r="G247" s="3" t="e">
        <f>MEDIAN(Eingabe_Ausgabe!#REF!)</f>
        <v>#REF!</v>
      </c>
      <c r="H247" s="4" t="e">
        <f>Eingabe_Ausgabe!#REF!</f>
        <v>#REF!</v>
      </c>
      <c r="I247" s="3" t="e">
        <f>MEDIAN(Eingabe_Ausgabe!#REF!)</f>
        <v>#REF!</v>
      </c>
      <c r="K247" t="str">
        <f t="shared" si="38"/>
        <v>&lt;6</v>
      </c>
      <c r="L247">
        <f t="shared" si="39"/>
        <v>0</v>
      </c>
      <c r="M247">
        <f t="shared" si="40"/>
        <v>0</v>
      </c>
      <c r="N247">
        <f t="shared" si="41"/>
        <v>0</v>
      </c>
      <c r="O247">
        <f t="shared" si="42"/>
        <v>0</v>
      </c>
      <c r="P247">
        <f t="shared" si="43"/>
        <v>0</v>
      </c>
      <c r="Q247" t="str">
        <f t="shared" si="44"/>
        <v>OK</v>
      </c>
      <c r="R247" t="str">
        <f t="shared" si="45"/>
        <v>Zu Nass</v>
      </c>
      <c r="S247" t="str">
        <f t="shared" si="46"/>
        <v>Zu Nass</v>
      </c>
      <c r="U247" t="str">
        <f t="shared" si="48"/>
        <v>OK</v>
      </c>
      <c r="V247" t="str">
        <f t="shared" si="47"/>
        <v>OK</v>
      </c>
    </row>
    <row r="248" spans="1:22" x14ac:dyDescent="0.25">
      <c r="A248" s="25">
        <f>Eingabe_Ausgabe!A248</f>
        <v>0</v>
      </c>
      <c r="B248" s="18">
        <f>Eingabe_Ausgabe!B248</f>
        <v>0</v>
      </c>
      <c r="C248" s="18">
        <f>Eingabe_Ausgabe!C248</f>
        <v>0</v>
      </c>
      <c r="D248" s="19" t="e">
        <f>Eingabe_Ausgabe!#REF!</f>
        <v>#REF!</v>
      </c>
      <c r="E248" s="3" t="e">
        <f>MEDIAN(Eingabe_Ausgabe!#REF!)</f>
        <v>#REF!</v>
      </c>
      <c r="F248" s="4" t="e">
        <f>Eingabe_Ausgabe!#REF!</f>
        <v>#REF!</v>
      </c>
      <c r="G248" s="3" t="e">
        <f>MEDIAN(Eingabe_Ausgabe!#REF!)</f>
        <v>#REF!</v>
      </c>
      <c r="H248" s="4" t="e">
        <f>Eingabe_Ausgabe!#REF!</f>
        <v>#REF!</v>
      </c>
      <c r="I248" s="3" t="e">
        <f>MEDIAN(Eingabe_Ausgabe!#REF!)</f>
        <v>#REF!</v>
      </c>
      <c r="K248" t="str">
        <f t="shared" si="38"/>
        <v>&lt;6</v>
      </c>
      <c r="L248">
        <f t="shared" si="39"/>
        <v>0</v>
      </c>
      <c r="M248">
        <f t="shared" si="40"/>
        <v>0</v>
      </c>
      <c r="N248">
        <f t="shared" si="41"/>
        <v>0</v>
      </c>
      <c r="O248">
        <f t="shared" si="42"/>
        <v>0</v>
      </c>
      <c r="P248">
        <f t="shared" si="43"/>
        <v>0</v>
      </c>
      <c r="Q248" t="str">
        <f t="shared" si="44"/>
        <v>OK</v>
      </c>
      <c r="R248" t="str">
        <f t="shared" si="45"/>
        <v>Zu Nass</v>
      </c>
      <c r="S248" t="str">
        <f t="shared" si="46"/>
        <v>Zu Nass</v>
      </c>
      <c r="U248" t="str">
        <f t="shared" si="48"/>
        <v>OK</v>
      </c>
      <c r="V248" t="str">
        <f t="shared" si="47"/>
        <v>OK</v>
      </c>
    </row>
    <row r="249" spans="1:22" x14ac:dyDescent="0.25">
      <c r="A249" s="25">
        <f>Eingabe_Ausgabe!A249</f>
        <v>0</v>
      </c>
      <c r="B249" s="18">
        <f>Eingabe_Ausgabe!B249</f>
        <v>0</v>
      </c>
      <c r="C249" s="18">
        <f>Eingabe_Ausgabe!C249</f>
        <v>0</v>
      </c>
      <c r="D249" s="19" t="e">
        <f>Eingabe_Ausgabe!#REF!</f>
        <v>#REF!</v>
      </c>
      <c r="E249" s="3" t="e">
        <f>MEDIAN(Eingabe_Ausgabe!#REF!)</f>
        <v>#REF!</v>
      </c>
      <c r="F249" s="4" t="e">
        <f>Eingabe_Ausgabe!#REF!</f>
        <v>#REF!</v>
      </c>
      <c r="G249" s="3" t="e">
        <f>MEDIAN(Eingabe_Ausgabe!#REF!)</f>
        <v>#REF!</v>
      </c>
      <c r="H249" s="4" t="e">
        <f>Eingabe_Ausgabe!#REF!</f>
        <v>#REF!</v>
      </c>
      <c r="I249" s="3" t="e">
        <f>MEDIAN(Eingabe_Ausgabe!#REF!)</f>
        <v>#REF!</v>
      </c>
      <c r="K249" t="str">
        <f t="shared" si="38"/>
        <v>&lt;6</v>
      </c>
      <c r="L249">
        <f t="shared" si="39"/>
        <v>0</v>
      </c>
      <c r="M249">
        <f t="shared" si="40"/>
        <v>0</v>
      </c>
      <c r="N249">
        <f t="shared" si="41"/>
        <v>0</v>
      </c>
      <c r="O249">
        <f t="shared" si="42"/>
        <v>0</v>
      </c>
      <c r="P249">
        <f t="shared" si="43"/>
        <v>0</v>
      </c>
      <c r="Q249" t="str">
        <f t="shared" si="44"/>
        <v>OK</v>
      </c>
      <c r="R249" t="str">
        <f t="shared" si="45"/>
        <v>Zu Nass</v>
      </c>
      <c r="S249" t="str">
        <f t="shared" si="46"/>
        <v>Zu Nass</v>
      </c>
      <c r="U249" t="str">
        <f t="shared" si="48"/>
        <v>OK</v>
      </c>
      <c r="V249" t="str">
        <f t="shared" si="47"/>
        <v>OK</v>
      </c>
    </row>
    <row r="250" spans="1:22" x14ac:dyDescent="0.25">
      <c r="A250" s="25">
        <f>Eingabe_Ausgabe!A250</f>
        <v>0</v>
      </c>
      <c r="B250" s="18">
        <f>Eingabe_Ausgabe!B250</f>
        <v>0</v>
      </c>
      <c r="C250" s="18">
        <f>Eingabe_Ausgabe!C250</f>
        <v>0</v>
      </c>
      <c r="D250" s="19" t="e">
        <f>Eingabe_Ausgabe!#REF!</f>
        <v>#REF!</v>
      </c>
      <c r="E250" s="3" t="e">
        <f>MEDIAN(Eingabe_Ausgabe!#REF!)</f>
        <v>#REF!</v>
      </c>
      <c r="F250" s="4" t="e">
        <f>Eingabe_Ausgabe!#REF!</f>
        <v>#REF!</v>
      </c>
      <c r="G250" s="3" t="e">
        <f>MEDIAN(Eingabe_Ausgabe!#REF!)</f>
        <v>#REF!</v>
      </c>
      <c r="H250" s="4" t="e">
        <f>Eingabe_Ausgabe!#REF!</f>
        <v>#REF!</v>
      </c>
      <c r="I250" s="3" t="e">
        <f>MEDIAN(Eingabe_Ausgabe!#REF!)</f>
        <v>#REF!</v>
      </c>
      <c r="K250" t="str">
        <f t="shared" si="38"/>
        <v>&lt;6</v>
      </c>
      <c r="L250">
        <f t="shared" si="39"/>
        <v>0</v>
      </c>
      <c r="M250">
        <f t="shared" si="40"/>
        <v>0</v>
      </c>
      <c r="N250">
        <f t="shared" si="41"/>
        <v>0</v>
      </c>
      <c r="O250">
        <f t="shared" si="42"/>
        <v>0</v>
      </c>
      <c r="P250">
        <f t="shared" si="43"/>
        <v>0</v>
      </c>
      <c r="Q250" t="str">
        <f t="shared" si="44"/>
        <v>OK</v>
      </c>
      <c r="R250" t="str">
        <f t="shared" si="45"/>
        <v>Zu Nass</v>
      </c>
      <c r="S250" t="str">
        <f t="shared" si="46"/>
        <v>Zu Nass</v>
      </c>
      <c r="U250" t="str">
        <f t="shared" si="48"/>
        <v>OK</v>
      </c>
      <c r="V250" t="str">
        <f t="shared" si="47"/>
        <v>OK</v>
      </c>
    </row>
    <row r="251" spans="1:22" x14ac:dyDescent="0.25">
      <c r="A251" s="25">
        <f>Eingabe_Ausgabe!A251</f>
        <v>0</v>
      </c>
      <c r="B251" s="18">
        <f>Eingabe_Ausgabe!B251</f>
        <v>0</v>
      </c>
      <c r="C251" s="18">
        <f>Eingabe_Ausgabe!C251</f>
        <v>0</v>
      </c>
      <c r="D251" s="19" t="e">
        <f>Eingabe_Ausgabe!#REF!</f>
        <v>#REF!</v>
      </c>
      <c r="E251" s="3" t="e">
        <f>MEDIAN(Eingabe_Ausgabe!#REF!)</f>
        <v>#REF!</v>
      </c>
      <c r="F251" s="4" t="e">
        <f>Eingabe_Ausgabe!#REF!</f>
        <v>#REF!</v>
      </c>
      <c r="G251" s="3" t="e">
        <f>MEDIAN(Eingabe_Ausgabe!#REF!)</f>
        <v>#REF!</v>
      </c>
      <c r="H251" s="4" t="e">
        <f>Eingabe_Ausgabe!#REF!</f>
        <v>#REF!</v>
      </c>
      <c r="I251" s="3" t="e">
        <f>MEDIAN(Eingabe_Ausgabe!#REF!)</f>
        <v>#REF!</v>
      </c>
      <c r="K251" t="str">
        <f t="shared" si="38"/>
        <v>&lt;6</v>
      </c>
      <c r="L251">
        <f t="shared" si="39"/>
        <v>0</v>
      </c>
      <c r="M251">
        <f t="shared" si="40"/>
        <v>0</v>
      </c>
      <c r="N251">
        <f t="shared" si="41"/>
        <v>0</v>
      </c>
      <c r="O251">
        <f t="shared" si="42"/>
        <v>0</v>
      </c>
      <c r="P251">
        <f t="shared" si="43"/>
        <v>0</v>
      </c>
      <c r="Q251" t="str">
        <f t="shared" si="44"/>
        <v>OK</v>
      </c>
      <c r="R251" t="str">
        <f t="shared" si="45"/>
        <v>Zu Nass</v>
      </c>
      <c r="S251" t="str">
        <f t="shared" si="46"/>
        <v>Zu Nass</v>
      </c>
      <c r="U251" t="str">
        <f t="shared" si="48"/>
        <v>OK</v>
      </c>
      <c r="V251" t="str">
        <f t="shared" si="47"/>
        <v>OK</v>
      </c>
    </row>
    <row r="252" spans="1:22" x14ac:dyDescent="0.25">
      <c r="A252" s="25">
        <f>Eingabe_Ausgabe!A252</f>
        <v>0</v>
      </c>
      <c r="B252" s="18">
        <f>Eingabe_Ausgabe!B252</f>
        <v>0</v>
      </c>
      <c r="C252" s="18">
        <f>Eingabe_Ausgabe!C252</f>
        <v>0</v>
      </c>
      <c r="D252" s="19" t="e">
        <f>Eingabe_Ausgabe!#REF!</f>
        <v>#REF!</v>
      </c>
      <c r="E252" s="3" t="e">
        <f>MEDIAN(Eingabe_Ausgabe!#REF!)</f>
        <v>#REF!</v>
      </c>
      <c r="F252" s="4" t="e">
        <f>Eingabe_Ausgabe!#REF!</f>
        <v>#REF!</v>
      </c>
      <c r="G252" s="3" t="e">
        <f>MEDIAN(Eingabe_Ausgabe!#REF!)</f>
        <v>#REF!</v>
      </c>
      <c r="H252" s="4" t="e">
        <f>Eingabe_Ausgabe!#REF!</f>
        <v>#REF!</v>
      </c>
      <c r="I252" s="3" t="e">
        <f>MEDIAN(Eingabe_Ausgabe!#REF!)</f>
        <v>#REF!</v>
      </c>
      <c r="K252" t="str">
        <f t="shared" si="38"/>
        <v>&lt;6</v>
      </c>
      <c r="L252">
        <f t="shared" si="39"/>
        <v>0</v>
      </c>
      <c r="M252">
        <f t="shared" si="40"/>
        <v>0</v>
      </c>
      <c r="N252">
        <f t="shared" si="41"/>
        <v>0</v>
      </c>
      <c r="O252">
        <f t="shared" si="42"/>
        <v>0</v>
      </c>
      <c r="P252">
        <f t="shared" si="43"/>
        <v>0</v>
      </c>
      <c r="Q252" t="str">
        <f t="shared" si="44"/>
        <v>OK</v>
      </c>
      <c r="R252" t="str">
        <f t="shared" si="45"/>
        <v>Zu Nass</v>
      </c>
      <c r="S252" t="str">
        <f t="shared" si="46"/>
        <v>Zu Nass</v>
      </c>
      <c r="U252" t="str">
        <f t="shared" si="48"/>
        <v>OK</v>
      </c>
      <c r="V252" t="str">
        <f t="shared" si="47"/>
        <v>OK</v>
      </c>
    </row>
    <row r="253" spans="1:22" x14ac:dyDescent="0.25">
      <c r="A253" s="25">
        <f>Eingabe_Ausgabe!A253</f>
        <v>0</v>
      </c>
      <c r="B253" s="18">
        <f>Eingabe_Ausgabe!B253</f>
        <v>0</v>
      </c>
      <c r="C253" s="18">
        <f>Eingabe_Ausgabe!C253</f>
        <v>0</v>
      </c>
      <c r="D253" s="19" t="e">
        <f>Eingabe_Ausgabe!#REF!</f>
        <v>#REF!</v>
      </c>
      <c r="E253" s="3" t="e">
        <f>MEDIAN(Eingabe_Ausgabe!#REF!)</f>
        <v>#REF!</v>
      </c>
      <c r="F253" s="4" t="e">
        <f>Eingabe_Ausgabe!#REF!</f>
        <v>#REF!</v>
      </c>
      <c r="G253" s="3" t="e">
        <f>MEDIAN(Eingabe_Ausgabe!#REF!)</f>
        <v>#REF!</v>
      </c>
      <c r="H253" s="4" t="e">
        <f>Eingabe_Ausgabe!#REF!</f>
        <v>#REF!</v>
      </c>
      <c r="I253" s="3" t="e">
        <f>MEDIAN(Eingabe_Ausgabe!#REF!)</f>
        <v>#REF!</v>
      </c>
      <c r="K253" t="str">
        <f t="shared" si="38"/>
        <v>&lt;6</v>
      </c>
      <c r="L253">
        <f t="shared" si="39"/>
        <v>0</v>
      </c>
      <c r="M253">
        <f t="shared" si="40"/>
        <v>0</v>
      </c>
      <c r="N253">
        <f t="shared" si="41"/>
        <v>0</v>
      </c>
      <c r="O253">
        <f t="shared" si="42"/>
        <v>0</v>
      </c>
      <c r="P253">
        <f t="shared" si="43"/>
        <v>0</v>
      </c>
      <c r="Q253" t="str">
        <f t="shared" si="44"/>
        <v>OK</v>
      </c>
      <c r="R253" t="str">
        <f t="shared" si="45"/>
        <v>Zu Nass</v>
      </c>
      <c r="S253" t="str">
        <f t="shared" si="46"/>
        <v>Zu Nass</v>
      </c>
      <c r="U253" t="str">
        <f t="shared" si="48"/>
        <v>OK</v>
      </c>
      <c r="V253" t="str">
        <f t="shared" si="47"/>
        <v>OK</v>
      </c>
    </row>
    <row r="254" spans="1:22" x14ac:dyDescent="0.25">
      <c r="A254" s="25">
        <f>Eingabe_Ausgabe!A254</f>
        <v>0</v>
      </c>
      <c r="B254" s="18">
        <f>Eingabe_Ausgabe!B254</f>
        <v>0</v>
      </c>
      <c r="C254" s="18">
        <f>Eingabe_Ausgabe!C254</f>
        <v>0</v>
      </c>
      <c r="D254" s="19" t="e">
        <f>Eingabe_Ausgabe!#REF!</f>
        <v>#REF!</v>
      </c>
      <c r="E254" s="3" t="e">
        <f>MEDIAN(Eingabe_Ausgabe!#REF!)</f>
        <v>#REF!</v>
      </c>
      <c r="F254" s="4" t="e">
        <f>Eingabe_Ausgabe!#REF!</f>
        <v>#REF!</v>
      </c>
      <c r="G254" s="3" t="e">
        <f>MEDIAN(Eingabe_Ausgabe!#REF!)</f>
        <v>#REF!</v>
      </c>
      <c r="H254" s="4" t="e">
        <f>Eingabe_Ausgabe!#REF!</f>
        <v>#REF!</v>
      </c>
      <c r="I254" s="3" t="e">
        <f>MEDIAN(Eingabe_Ausgabe!#REF!)</f>
        <v>#REF!</v>
      </c>
      <c r="K254" t="str">
        <f t="shared" si="38"/>
        <v>&lt;6</v>
      </c>
      <c r="L254">
        <f t="shared" si="39"/>
        <v>0</v>
      </c>
      <c r="M254">
        <f t="shared" si="40"/>
        <v>0</v>
      </c>
      <c r="N254">
        <f t="shared" si="41"/>
        <v>0</v>
      </c>
      <c r="O254">
        <f t="shared" si="42"/>
        <v>0</v>
      </c>
      <c r="P254">
        <f t="shared" si="43"/>
        <v>0</v>
      </c>
      <c r="Q254" t="str">
        <f t="shared" si="44"/>
        <v>OK</v>
      </c>
      <c r="R254" t="str">
        <f t="shared" si="45"/>
        <v>Zu Nass</v>
      </c>
      <c r="S254" t="str">
        <f t="shared" si="46"/>
        <v>Zu Nass</v>
      </c>
      <c r="U254" t="str">
        <f t="shared" si="48"/>
        <v>OK</v>
      </c>
      <c r="V254" t="str">
        <f t="shared" si="47"/>
        <v>OK</v>
      </c>
    </row>
    <row r="255" spans="1:22" x14ac:dyDescent="0.25">
      <c r="A255" s="25">
        <f>Eingabe_Ausgabe!A255</f>
        <v>0</v>
      </c>
      <c r="B255" s="18">
        <f>Eingabe_Ausgabe!B255</f>
        <v>0</v>
      </c>
      <c r="C255" s="18">
        <f>Eingabe_Ausgabe!C255</f>
        <v>0</v>
      </c>
      <c r="D255" s="19" t="e">
        <f>Eingabe_Ausgabe!#REF!</f>
        <v>#REF!</v>
      </c>
      <c r="E255" s="3" t="e">
        <f>MEDIAN(Eingabe_Ausgabe!#REF!)</f>
        <v>#REF!</v>
      </c>
      <c r="F255" s="4" t="e">
        <f>Eingabe_Ausgabe!#REF!</f>
        <v>#REF!</v>
      </c>
      <c r="G255" s="3" t="e">
        <f>MEDIAN(Eingabe_Ausgabe!#REF!)</f>
        <v>#REF!</v>
      </c>
      <c r="H255" s="4" t="e">
        <f>Eingabe_Ausgabe!#REF!</f>
        <v>#REF!</v>
      </c>
      <c r="I255" s="3" t="e">
        <f>MEDIAN(Eingabe_Ausgabe!#REF!)</f>
        <v>#REF!</v>
      </c>
      <c r="K255" t="str">
        <f t="shared" si="38"/>
        <v>&lt;6</v>
      </c>
      <c r="L255">
        <f t="shared" si="39"/>
        <v>0</v>
      </c>
      <c r="M255">
        <f t="shared" si="40"/>
        <v>0</v>
      </c>
      <c r="N255">
        <f t="shared" si="41"/>
        <v>0</v>
      </c>
      <c r="O255">
        <f t="shared" si="42"/>
        <v>0</v>
      </c>
      <c r="P255">
        <f t="shared" si="43"/>
        <v>0</v>
      </c>
      <c r="Q255" t="str">
        <f t="shared" si="44"/>
        <v>OK</v>
      </c>
      <c r="R255" t="str">
        <f t="shared" si="45"/>
        <v>Zu Nass</v>
      </c>
      <c r="S255" t="str">
        <f t="shared" si="46"/>
        <v>Zu Nass</v>
      </c>
      <c r="U255" t="str">
        <f t="shared" si="48"/>
        <v>OK</v>
      </c>
      <c r="V255" t="str">
        <f t="shared" si="47"/>
        <v>OK</v>
      </c>
    </row>
    <row r="256" spans="1:22" x14ac:dyDescent="0.25">
      <c r="A256" s="25">
        <f>Eingabe_Ausgabe!A256</f>
        <v>0</v>
      </c>
      <c r="B256" s="18">
        <f>Eingabe_Ausgabe!B256</f>
        <v>0</v>
      </c>
      <c r="C256" s="18">
        <f>Eingabe_Ausgabe!C256</f>
        <v>0</v>
      </c>
      <c r="D256" s="19" t="e">
        <f>Eingabe_Ausgabe!#REF!</f>
        <v>#REF!</v>
      </c>
      <c r="E256" s="3" t="e">
        <f>MEDIAN(Eingabe_Ausgabe!#REF!)</f>
        <v>#REF!</v>
      </c>
      <c r="F256" s="4" t="e">
        <f>Eingabe_Ausgabe!#REF!</f>
        <v>#REF!</v>
      </c>
      <c r="G256" s="3" t="e">
        <f>MEDIAN(Eingabe_Ausgabe!#REF!)</f>
        <v>#REF!</v>
      </c>
      <c r="H256" s="4" t="e">
        <f>Eingabe_Ausgabe!#REF!</f>
        <v>#REF!</v>
      </c>
      <c r="I256" s="3" t="e">
        <f>MEDIAN(Eingabe_Ausgabe!#REF!)</f>
        <v>#REF!</v>
      </c>
      <c r="K256" t="str">
        <f t="shared" si="38"/>
        <v>&lt;6</v>
      </c>
      <c r="L256">
        <f t="shared" si="39"/>
        <v>0</v>
      </c>
      <c r="M256">
        <f t="shared" si="40"/>
        <v>0</v>
      </c>
      <c r="N256">
        <f t="shared" si="41"/>
        <v>0</v>
      </c>
      <c r="O256">
        <f t="shared" si="42"/>
        <v>0</v>
      </c>
      <c r="P256">
        <f t="shared" si="43"/>
        <v>0</v>
      </c>
      <c r="Q256" t="str">
        <f t="shared" si="44"/>
        <v>OK</v>
      </c>
      <c r="R256" t="str">
        <f t="shared" si="45"/>
        <v>Zu Nass</v>
      </c>
      <c r="S256" t="str">
        <f t="shared" si="46"/>
        <v>Zu Nass</v>
      </c>
      <c r="U256" t="str">
        <f t="shared" si="48"/>
        <v>OK</v>
      </c>
      <c r="V256" t="str">
        <f t="shared" si="47"/>
        <v>OK</v>
      </c>
    </row>
    <row r="257" spans="1:22" x14ac:dyDescent="0.25">
      <c r="A257" s="25">
        <f>Eingabe_Ausgabe!A257</f>
        <v>0</v>
      </c>
      <c r="B257" s="18">
        <f>Eingabe_Ausgabe!B257</f>
        <v>0</v>
      </c>
      <c r="C257" s="18">
        <f>Eingabe_Ausgabe!C257</f>
        <v>0</v>
      </c>
      <c r="D257" s="19" t="e">
        <f>Eingabe_Ausgabe!#REF!</f>
        <v>#REF!</v>
      </c>
      <c r="E257" s="3" t="e">
        <f>MEDIAN(Eingabe_Ausgabe!#REF!)</f>
        <v>#REF!</v>
      </c>
      <c r="F257" s="4" t="e">
        <f>Eingabe_Ausgabe!#REF!</f>
        <v>#REF!</v>
      </c>
      <c r="G257" s="3" t="e">
        <f>MEDIAN(Eingabe_Ausgabe!#REF!)</f>
        <v>#REF!</v>
      </c>
      <c r="H257" s="4" t="e">
        <f>Eingabe_Ausgabe!#REF!</f>
        <v>#REF!</v>
      </c>
      <c r="I257" s="3" t="e">
        <f>MEDIAN(Eingabe_Ausgabe!#REF!)</f>
        <v>#REF!</v>
      </c>
      <c r="K257" t="str">
        <f t="shared" ref="K257:K320" si="49">IF(C256&lt;6,"&lt;6",IF(C256&lt;10,"6-10",IF(C256&lt;20,"10-20","≥20")))</f>
        <v>&lt;6</v>
      </c>
      <c r="L257">
        <f t="shared" ref="L257:L320" si="50">B257</f>
        <v>0</v>
      </c>
      <c r="M257">
        <f t="shared" ref="M257:M320" si="51">B257+B256</f>
        <v>0</v>
      </c>
      <c r="N257">
        <f t="shared" ref="N257:N320" si="52">B257+B256+B255</f>
        <v>0</v>
      </c>
      <c r="O257">
        <f t="shared" ref="O257:O320" si="53">M257+L257</f>
        <v>0</v>
      </c>
      <c r="P257">
        <f t="shared" ref="P257:P320" si="54">N257+L257</f>
        <v>0</v>
      </c>
      <c r="Q257" t="str">
        <f t="shared" ref="Q257:Q320" si="55">IF(AND(K257="&lt;6",P257&gt;=6),"Zu Nass",IF(AND(K257="6-10",P257&gt;=13),"Zu Nass",IF(AND(K257="10-20",P257&gt;=20),"Zu Nass",IF(AND(K257="≥20",O257&gt;=30),"Zu Nass","OK"))))</f>
        <v>OK</v>
      </c>
      <c r="R257" t="str">
        <f t="shared" ref="R257:R320" si="56">IF(K257="&lt;6","Zu Nass",IF(AND(K257="6-10",P257&gt;=13),"Zu Nass",IF(AND(K257="10-20",P257&gt;=20),"Zu Nass",IF(AND(K257="≥20",O257&gt;=30),"Zu Nass","OK"))))</f>
        <v>Zu Nass</v>
      </c>
      <c r="S257" t="str">
        <f t="shared" ref="S257:S320" si="57">IF(OR(K257="&lt;6",K257="6-10"),"Zu Nass",IF(AND(K257="10-20",P257&gt;=20),"Zu Nass",IF(AND(K257="≥20",O257&gt;=30),"Zu Nass","OK")))</f>
        <v>Zu Nass</v>
      </c>
      <c r="U257" t="str">
        <f t="shared" si="48"/>
        <v>OK</v>
      </c>
      <c r="V257" t="str">
        <f t="shared" ref="V257:V320" si="58">Q257</f>
        <v>OK</v>
      </c>
    </row>
    <row r="258" spans="1:22" x14ac:dyDescent="0.25">
      <c r="A258" s="25">
        <f>Eingabe_Ausgabe!A258</f>
        <v>0</v>
      </c>
      <c r="B258" s="18">
        <f>Eingabe_Ausgabe!B258</f>
        <v>0</v>
      </c>
      <c r="C258" s="18">
        <f>Eingabe_Ausgabe!C258</f>
        <v>0</v>
      </c>
      <c r="D258" s="19" t="e">
        <f>Eingabe_Ausgabe!#REF!</f>
        <v>#REF!</v>
      </c>
      <c r="E258" s="3" t="e">
        <f>MEDIAN(Eingabe_Ausgabe!#REF!)</f>
        <v>#REF!</v>
      </c>
      <c r="F258" s="4" t="e">
        <f>Eingabe_Ausgabe!#REF!</f>
        <v>#REF!</v>
      </c>
      <c r="G258" s="3" t="e">
        <f>MEDIAN(Eingabe_Ausgabe!#REF!)</f>
        <v>#REF!</v>
      </c>
      <c r="H258" s="4" t="e">
        <f>Eingabe_Ausgabe!#REF!</f>
        <v>#REF!</v>
      </c>
      <c r="I258" s="3" t="e">
        <f>MEDIAN(Eingabe_Ausgabe!#REF!)</f>
        <v>#REF!</v>
      </c>
      <c r="K258" t="str">
        <f t="shared" si="49"/>
        <v>&lt;6</v>
      </c>
      <c r="L258">
        <f t="shared" si="50"/>
        <v>0</v>
      </c>
      <c r="M258">
        <f t="shared" si="51"/>
        <v>0</v>
      </c>
      <c r="N258">
        <f t="shared" si="52"/>
        <v>0</v>
      </c>
      <c r="O258">
        <f t="shared" si="53"/>
        <v>0</v>
      </c>
      <c r="P258">
        <f t="shared" si="54"/>
        <v>0</v>
      </c>
      <c r="Q258" t="str">
        <f t="shared" si="55"/>
        <v>OK</v>
      </c>
      <c r="R258" t="str">
        <f t="shared" si="56"/>
        <v>Zu Nass</v>
      </c>
      <c r="S258" t="str">
        <f t="shared" si="57"/>
        <v>Zu Nass</v>
      </c>
      <c r="U258" t="str">
        <f t="shared" si="48"/>
        <v>OK</v>
      </c>
      <c r="V258" t="str">
        <f t="shared" si="58"/>
        <v>OK</v>
      </c>
    </row>
    <row r="259" spans="1:22" x14ac:dyDescent="0.25">
      <c r="A259" s="25">
        <f>Eingabe_Ausgabe!A259</f>
        <v>0</v>
      </c>
      <c r="B259" s="18">
        <f>Eingabe_Ausgabe!B259</f>
        <v>0</v>
      </c>
      <c r="C259" s="18">
        <f>Eingabe_Ausgabe!C259</f>
        <v>0</v>
      </c>
      <c r="D259" s="19" t="e">
        <f>Eingabe_Ausgabe!#REF!</f>
        <v>#REF!</v>
      </c>
      <c r="E259" s="3" t="e">
        <f>MEDIAN(Eingabe_Ausgabe!#REF!)</f>
        <v>#REF!</v>
      </c>
      <c r="F259" s="4" t="e">
        <f>Eingabe_Ausgabe!#REF!</f>
        <v>#REF!</v>
      </c>
      <c r="G259" s="3" t="e">
        <f>MEDIAN(Eingabe_Ausgabe!#REF!)</f>
        <v>#REF!</v>
      </c>
      <c r="H259" s="4" t="e">
        <f>Eingabe_Ausgabe!#REF!</f>
        <v>#REF!</v>
      </c>
      <c r="I259" s="3" t="e">
        <f>MEDIAN(Eingabe_Ausgabe!#REF!)</f>
        <v>#REF!</v>
      </c>
      <c r="K259" t="str">
        <f t="shared" si="49"/>
        <v>&lt;6</v>
      </c>
      <c r="L259">
        <f t="shared" si="50"/>
        <v>0</v>
      </c>
      <c r="M259">
        <f t="shared" si="51"/>
        <v>0</v>
      </c>
      <c r="N259">
        <f t="shared" si="52"/>
        <v>0</v>
      </c>
      <c r="O259">
        <f t="shared" si="53"/>
        <v>0</v>
      </c>
      <c r="P259">
        <f t="shared" si="54"/>
        <v>0</v>
      </c>
      <c r="Q259" t="str">
        <f t="shared" si="55"/>
        <v>OK</v>
      </c>
      <c r="R259" t="str">
        <f t="shared" si="56"/>
        <v>Zu Nass</v>
      </c>
      <c r="S259" t="str">
        <f t="shared" si="57"/>
        <v>Zu Nass</v>
      </c>
      <c r="U259" t="str">
        <f t="shared" si="48"/>
        <v>OK</v>
      </c>
      <c r="V259" t="str">
        <f t="shared" si="58"/>
        <v>OK</v>
      </c>
    </row>
    <row r="260" spans="1:22" x14ac:dyDescent="0.25">
      <c r="A260" s="25">
        <f>Eingabe_Ausgabe!A260</f>
        <v>0</v>
      </c>
      <c r="B260" s="18">
        <f>Eingabe_Ausgabe!B260</f>
        <v>0</v>
      </c>
      <c r="C260" s="18">
        <f>Eingabe_Ausgabe!C260</f>
        <v>0</v>
      </c>
      <c r="D260" s="19" t="e">
        <f>Eingabe_Ausgabe!#REF!</f>
        <v>#REF!</v>
      </c>
      <c r="E260" s="3" t="e">
        <f>MEDIAN(Eingabe_Ausgabe!#REF!)</f>
        <v>#REF!</v>
      </c>
      <c r="F260" s="4" t="e">
        <f>Eingabe_Ausgabe!#REF!</f>
        <v>#REF!</v>
      </c>
      <c r="G260" s="3" t="e">
        <f>MEDIAN(Eingabe_Ausgabe!#REF!)</f>
        <v>#REF!</v>
      </c>
      <c r="H260" s="4" t="e">
        <f>Eingabe_Ausgabe!#REF!</f>
        <v>#REF!</v>
      </c>
      <c r="I260" s="3" t="e">
        <f>MEDIAN(Eingabe_Ausgabe!#REF!)</f>
        <v>#REF!</v>
      </c>
      <c r="K260" t="str">
        <f t="shared" si="49"/>
        <v>&lt;6</v>
      </c>
      <c r="L260">
        <f t="shared" si="50"/>
        <v>0</v>
      </c>
      <c r="M260">
        <f t="shared" si="51"/>
        <v>0</v>
      </c>
      <c r="N260">
        <f t="shared" si="52"/>
        <v>0</v>
      </c>
      <c r="O260">
        <f t="shared" si="53"/>
        <v>0</v>
      </c>
      <c r="P260">
        <f t="shared" si="54"/>
        <v>0</v>
      </c>
      <c r="Q260" t="str">
        <f t="shared" si="55"/>
        <v>OK</v>
      </c>
      <c r="R260" t="str">
        <f t="shared" si="56"/>
        <v>Zu Nass</v>
      </c>
      <c r="S260" t="str">
        <f t="shared" si="57"/>
        <v>Zu Nass</v>
      </c>
      <c r="U260" t="str">
        <f t="shared" si="48"/>
        <v>OK</v>
      </c>
      <c r="V260" t="str">
        <f t="shared" si="58"/>
        <v>OK</v>
      </c>
    </row>
    <row r="261" spans="1:22" x14ac:dyDescent="0.25">
      <c r="A261" s="25">
        <f>Eingabe_Ausgabe!A261</f>
        <v>0</v>
      </c>
      <c r="B261" s="18">
        <f>Eingabe_Ausgabe!B261</f>
        <v>0</v>
      </c>
      <c r="C261" s="18">
        <f>Eingabe_Ausgabe!C261</f>
        <v>0</v>
      </c>
      <c r="D261" s="19" t="e">
        <f>Eingabe_Ausgabe!#REF!</f>
        <v>#REF!</v>
      </c>
      <c r="E261" s="3" t="e">
        <f>MEDIAN(Eingabe_Ausgabe!#REF!)</f>
        <v>#REF!</v>
      </c>
      <c r="F261" s="4" t="e">
        <f>Eingabe_Ausgabe!#REF!</f>
        <v>#REF!</v>
      </c>
      <c r="G261" s="3" t="e">
        <f>MEDIAN(Eingabe_Ausgabe!#REF!)</f>
        <v>#REF!</v>
      </c>
      <c r="H261" s="4" t="e">
        <f>Eingabe_Ausgabe!#REF!</f>
        <v>#REF!</v>
      </c>
      <c r="I261" s="3" t="e">
        <f>MEDIAN(Eingabe_Ausgabe!#REF!)</f>
        <v>#REF!</v>
      </c>
      <c r="K261" t="str">
        <f t="shared" si="49"/>
        <v>&lt;6</v>
      </c>
      <c r="L261">
        <f t="shared" si="50"/>
        <v>0</v>
      </c>
      <c r="M261">
        <f t="shared" si="51"/>
        <v>0</v>
      </c>
      <c r="N261">
        <f t="shared" si="52"/>
        <v>0</v>
      </c>
      <c r="O261">
        <f t="shared" si="53"/>
        <v>0</v>
      </c>
      <c r="P261">
        <f t="shared" si="54"/>
        <v>0</v>
      </c>
      <c r="Q261" t="str">
        <f t="shared" si="55"/>
        <v>OK</v>
      </c>
      <c r="R261" t="str">
        <f t="shared" si="56"/>
        <v>Zu Nass</v>
      </c>
      <c r="S261" t="str">
        <f t="shared" si="57"/>
        <v>Zu Nass</v>
      </c>
      <c r="U261" t="str">
        <f t="shared" si="48"/>
        <v>OK</v>
      </c>
      <c r="V261" t="str">
        <f t="shared" si="58"/>
        <v>OK</v>
      </c>
    </row>
    <row r="262" spans="1:22" x14ac:dyDescent="0.25">
      <c r="A262" s="25">
        <f>Eingabe_Ausgabe!A262</f>
        <v>0</v>
      </c>
      <c r="B262" s="18">
        <f>Eingabe_Ausgabe!B262</f>
        <v>0</v>
      </c>
      <c r="C262" s="18">
        <f>Eingabe_Ausgabe!C262</f>
        <v>0</v>
      </c>
      <c r="D262" s="19" t="e">
        <f>Eingabe_Ausgabe!#REF!</f>
        <v>#REF!</v>
      </c>
      <c r="E262" s="3" t="e">
        <f>MEDIAN(Eingabe_Ausgabe!#REF!)</f>
        <v>#REF!</v>
      </c>
      <c r="F262" s="4" t="e">
        <f>Eingabe_Ausgabe!#REF!</f>
        <v>#REF!</v>
      </c>
      <c r="G262" s="3" t="e">
        <f>MEDIAN(Eingabe_Ausgabe!#REF!)</f>
        <v>#REF!</v>
      </c>
      <c r="H262" s="4" t="e">
        <f>Eingabe_Ausgabe!#REF!</f>
        <v>#REF!</v>
      </c>
      <c r="I262" s="3" t="e">
        <f>MEDIAN(Eingabe_Ausgabe!#REF!)</f>
        <v>#REF!</v>
      </c>
      <c r="K262" t="str">
        <f t="shared" si="49"/>
        <v>&lt;6</v>
      </c>
      <c r="L262">
        <f t="shared" si="50"/>
        <v>0</v>
      </c>
      <c r="M262">
        <f t="shared" si="51"/>
        <v>0</v>
      </c>
      <c r="N262">
        <f t="shared" si="52"/>
        <v>0</v>
      </c>
      <c r="O262">
        <f t="shared" si="53"/>
        <v>0</v>
      </c>
      <c r="P262">
        <f t="shared" si="54"/>
        <v>0</v>
      </c>
      <c r="Q262" t="str">
        <f t="shared" si="55"/>
        <v>OK</v>
      </c>
      <c r="R262" t="str">
        <f t="shared" si="56"/>
        <v>Zu Nass</v>
      </c>
      <c r="S262" t="str">
        <f t="shared" si="57"/>
        <v>Zu Nass</v>
      </c>
      <c r="U262" t="str">
        <f t="shared" si="48"/>
        <v>OK</v>
      </c>
      <c r="V262" t="str">
        <f t="shared" si="58"/>
        <v>OK</v>
      </c>
    </row>
    <row r="263" spans="1:22" x14ac:dyDescent="0.25">
      <c r="A263" s="25">
        <f>Eingabe_Ausgabe!A263</f>
        <v>0</v>
      </c>
      <c r="B263" s="18">
        <f>Eingabe_Ausgabe!B263</f>
        <v>0</v>
      </c>
      <c r="C263" s="18">
        <f>Eingabe_Ausgabe!C263</f>
        <v>0</v>
      </c>
      <c r="D263" s="19" t="e">
        <f>Eingabe_Ausgabe!#REF!</f>
        <v>#REF!</v>
      </c>
      <c r="E263" s="3" t="e">
        <f>MEDIAN(Eingabe_Ausgabe!#REF!)</f>
        <v>#REF!</v>
      </c>
      <c r="F263" s="4" t="e">
        <f>Eingabe_Ausgabe!#REF!</f>
        <v>#REF!</v>
      </c>
      <c r="G263" s="3" t="e">
        <f>MEDIAN(Eingabe_Ausgabe!#REF!)</f>
        <v>#REF!</v>
      </c>
      <c r="H263" s="4" t="e">
        <f>Eingabe_Ausgabe!#REF!</f>
        <v>#REF!</v>
      </c>
      <c r="I263" s="3" t="e">
        <f>MEDIAN(Eingabe_Ausgabe!#REF!)</f>
        <v>#REF!</v>
      </c>
      <c r="K263" t="str">
        <f t="shared" si="49"/>
        <v>&lt;6</v>
      </c>
      <c r="L263">
        <f t="shared" si="50"/>
        <v>0</v>
      </c>
      <c r="M263">
        <f t="shared" si="51"/>
        <v>0</v>
      </c>
      <c r="N263">
        <f t="shared" si="52"/>
        <v>0</v>
      </c>
      <c r="O263">
        <f t="shared" si="53"/>
        <v>0</v>
      </c>
      <c r="P263">
        <f t="shared" si="54"/>
        <v>0</v>
      </c>
      <c r="Q263" t="str">
        <f t="shared" si="55"/>
        <v>OK</v>
      </c>
      <c r="R263" t="str">
        <f t="shared" si="56"/>
        <v>Zu Nass</v>
      </c>
      <c r="S263" t="str">
        <f t="shared" si="57"/>
        <v>Zu Nass</v>
      </c>
      <c r="U263" t="str">
        <f t="shared" ref="U263:U326" si="59">IF(AND(K263="&lt;6",M263&gt;=12),"Zu Nass",IF(AND(K263="6-10",M263&gt;=26),"Zu Nass",IF(AND(K263="10-20",M263&gt;=40),"Zu Nass",IF(AND(K263="≥20",M263&gt;=60),"Zu Nass","OK"))))</f>
        <v>OK</v>
      </c>
      <c r="V263" t="str">
        <f t="shared" si="58"/>
        <v>OK</v>
      </c>
    </row>
    <row r="264" spans="1:22" x14ac:dyDescent="0.25">
      <c r="A264" s="25">
        <f>Eingabe_Ausgabe!A264</f>
        <v>0</v>
      </c>
      <c r="B264" s="18">
        <f>Eingabe_Ausgabe!B264</f>
        <v>0</v>
      </c>
      <c r="C264" s="18">
        <f>Eingabe_Ausgabe!C264</f>
        <v>0</v>
      </c>
      <c r="D264" s="19" t="e">
        <f>Eingabe_Ausgabe!#REF!</f>
        <v>#REF!</v>
      </c>
      <c r="E264" s="3" t="e">
        <f>MEDIAN(Eingabe_Ausgabe!#REF!)</f>
        <v>#REF!</v>
      </c>
      <c r="F264" s="4" t="e">
        <f>Eingabe_Ausgabe!#REF!</f>
        <v>#REF!</v>
      </c>
      <c r="G264" s="3" t="e">
        <f>MEDIAN(Eingabe_Ausgabe!#REF!)</f>
        <v>#REF!</v>
      </c>
      <c r="H264" s="4" t="e">
        <f>Eingabe_Ausgabe!#REF!</f>
        <v>#REF!</v>
      </c>
      <c r="I264" s="3" t="e">
        <f>MEDIAN(Eingabe_Ausgabe!#REF!)</f>
        <v>#REF!</v>
      </c>
      <c r="K264" t="str">
        <f t="shared" si="49"/>
        <v>&lt;6</v>
      </c>
      <c r="L264">
        <f t="shared" si="50"/>
        <v>0</v>
      </c>
      <c r="M264">
        <f t="shared" si="51"/>
        <v>0</v>
      </c>
      <c r="N264">
        <f t="shared" si="52"/>
        <v>0</v>
      </c>
      <c r="O264">
        <f t="shared" si="53"/>
        <v>0</v>
      </c>
      <c r="P264">
        <f t="shared" si="54"/>
        <v>0</v>
      </c>
      <c r="Q264" t="str">
        <f t="shared" si="55"/>
        <v>OK</v>
      </c>
      <c r="R264" t="str">
        <f t="shared" si="56"/>
        <v>Zu Nass</v>
      </c>
      <c r="S264" t="str">
        <f t="shared" si="57"/>
        <v>Zu Nass</v>
      </c>
      <c r="U264" t="str">
        <f t="shared" si="59"/>
        <v>OK</v>
      </c>
      <c r="V264" t="str">
        <f t="shared" si="58"/>
        <v>OK</v>
      </c>
    </row>
    <row r="265" spans="1:22" x14ac:dyDescent="0.25">
      <c r="A265" s="25">
        <f>Eingabe_Ausgabe!A265</f>
        <v>0</v>
      </c>
      <c r="B265" s="18">
        <f>Eingabe_Ausgabe!B265</f>
        <v>0</v>
      </c>
      <c r="C265" s="18">
        <f>Eingabe_Ausgabe!C265</f>
        <v>0</v>
      </c>
      <c r="D265" s="19" t="e">
        <f>Eingabe_Ausgabe!#REF!</f>
        <v>#REF!</v>
      </c>
      <c r="E265" s="3" t="e">
        <f>MEDIAN(Eingabe_Ausgabe!#REF!)</f>
        <v>#REF!</v>
      </c>
      <c r="F265" s="4" t="e">
        <f>Eingabe_Ausgabe!#REF!</f>
        <v>#REF!</v>
      </c>
      <c r="G265" s="3" t="e">
        <f>MEDIAN(Eingabe_Ausgabe!#REF!)</f>
        <v>#REF!</v>
      </c>
      <c r="H265" s="4" t="e">
        <f>Eingabe_Ausgabe!#REF!</f>
        <v>#REF!</v>
      </c>
      <c r="I265" s="3" t="e">
        <f>MEDIAN(Eingabe_Ausgabe!#REF!)</f>
        <v>#REF!</v>
      </c>
      <c r="K265" t="str">
        <f t="shared" si="49"/>
        <v>&lt;6</v>
      </c>
      <c r="L265">
        <f t="shared" si="50"/>
        <v>0</v>
      </c>
      <c r="M265">
        <f t="shared" si="51"/>
        <v>0</v>
      </c>
      <c r="N265">
        <f t="shared" si="52"/>
        <v>0</v>
      </c>
      <c r="O265">
        <f t="shared" si="53"/>
        <v>0</v>
      </c>
      <c r="P265">
        <f t="shared" si="54"/>
        <v>0</v>
      </c>
      <c r="Q265" t="str">
        <f t="shared" si="55"/>
        <v>OK</v>
      </c>
      <c r="R265" t="str">
        <f t="shared" si="56"/>
        <v>Zu Nass</v>
      </c>
      <c r="S265" t="str">
        <f t="shared" si="57"/>
        <v>Zu Nass</v>
      </c>
      <c r="U265" t="str">
        <f t="shared" si="59"/>
        <v>OK</v>
      </c>
      <c r="V265" t="str">
        <f t="shared" si="58"/>
        <v>OK</v>
      </c>
    </row>
    <row r="266" spans="1:22" x14ac:dyDescent="0.25">
      <c r="A266" s="25">
        <f>Eingabe_Ausgabe!A266</f>
        <v>0</v>
      </c>
      <c r="B266" s="18">
        <f>Eingabe_Ausgabe!B266</f>
        <v>0</v>
      </c>
      <c r="C266" s="18">
        <f>Eingabe_Ausgabe!C266</f>
        <v>0</v>
      </c>
      <c r="D266" s="19" t="e">
        <f>Eingabe_Ausgabe!#REF!</f>
        <v>#REF!</v>
      </c>
      <c r="E266" s="3" t="e">
        <f>MEDIAN(Eingabe_Ausgabe!#REF!)</f>
        <v>#REF!</v>
      </c>
      <c r="F266" s="4" t="e">
        <f>Eingabe_Ausgabe!#REF!</f>
        <v>#REF!</v>
      </c>
      <c r="G266" s="3" t="e">
        <f>MEDIAN(Eingabe_Ausgabe!#REF!)</f>
        <v>#REF!</v>
      </c>
      <c r="H266" s="4" t="e">
        <f>Eingabe_Ausgabe!#REF!</f>
        <v>#REF!</v>
      </c>
      <c r="I266" s="3" t="e">
        <f>MEDIAN(Eingabe_Ausgabe!#REF!)</f>
        <v>#REF!</v>
      </c>
      <c r="K266" t="str">
        <f t="shared" si="49"/>
        <v>&lt;6</v>
      </c>
      <c r="L266">
        <f t="shared" si="50"/>
        <v>0</v>
      </c>
      <c r="M266">
        <f t="shared" si="51"/>
        <v>0</v>
      </c>
      <c r="N266">
        <f t="shared" si="52"/>
        <v>0</v>
      </c>
      <c r="O266">
        <f t="shared" si="53"/>
        <v>0</v>
      </c>
      <c r="P266">
        <f t="shared" si="54"/>
        <v>0</v>
      </c>
      <c r="Q266" t="str">
        <f t="shared" si="55"/>
        <v>OK</v>
      </c>
      <c r="R266" t="str">
        <f t="shared" si="56"/>
        <v>Zu Nass</v>
      </c>
      <c r="S266" t="str">
        <f t="shared" si="57"/>
        <v>Zu Nass</v>
      </c>
      <c r="U266" t="str">
        <f t="shared" si="59"/>
        <v>OK</v>
      </c>
      <c r="V266" t="str">
        <f t="shared" si="58"/>
        <v>OK</v>
      </c>
    </row>
    <row r="267" spans="1:22" x14ac:dyDescent="0.25">
      <c r="A267" s="25">
        <f>Eingabe_Ausgabe!A267</f>
        <v>0</v>
      </c>
      <c r="B267" s="18">
        <f>Eingabe_Ausgabe!B267</f>
        <v>0</v>
      </c>
      <c r="C267" s="18">
        <f>Eingabe_Ausgabe!C267</f>
        <v>0</v>
      </c>
      <c r="D267" s="19" t="e">
        <f>Eingabe_Ausgabe!#REF!</f>
        <v>#REF!</v>
      </c>
      <c r="E267" s="3" t="e">
        <f>MEDIAN(Eingabe_Ausgabe!#REF!)</f>
        <v>#REF!</v>
      </c>
      <c r="F267" s="4" t="e">
        <f>Eingabe_Ausgabe!#REF!</f>
        <v>#REF!</v>
      </c>
      <c r="G267" s="3" t="e">
        <f>MEDIAN(Eingabe_Ausgabe!#REF!)</f>
        <v>#REF!</v>
      </c>
      <c r="H267" s="4" t="e">
        <f>Eingabe_Ausgabe!#REF!</f>
        <v>#REF!</v>
      </c>
      <c r="I267" s="3" t="e">
        <f>MEDIAN(Eingabe_Ausgabe!#REF!)</f>
        <v>#REF!</v>
      </c>
      <c r="K267" t="str">
        <f t="shared" si="49"/>
        <v>&lt;6</v>
      </c>
      <c r="L267">
        <f t="shared" si="50"/>
        <v>0</v>
      </c>
      <c r="M267">
        <f t="shared" si="51"/>
        <v>0</v>
      </c>
      <c r="N267">
        <f t="shared" si="52"/>
        <v>0</v>
      </c>
      <c r="O267">
        <f t="shared" si="53"/>
        <v>0</v>
      </c>
      <c r="P267">
        <f t="shared" si="54"/>
        <v>0</v>
      </c>
      <c r="Q267" t="str">
        <f t="shared" si="55"/>
        <v>OK</v>
      </c>
      <c r="R267" t="str">
        <f t="shared" si="56"/>
        <v>Zu Nass</v>
      </c>
      <c r="S267" t="str">
        <f t="shared" si="57"/>
        <v>Zu Nass</v>
      </c>
      <c r="U267" t="str">
        <f t="shared" si="59"/>
        <v>OK</v>
      </c>
      <c r="V267" t="str">
        <f t="shared" si="58"/>
        <v>OK</v>
      </c>
    </row>
    <row r="268" spans="1:22" x14ac:dyDescent="0.25">
      <c r="A268" s="25">
        <f>Eingabe_Ausgabe!A268</f>
        <v>0</v>
      </c>
      <c r="B268" s="18">
        <f>Eingabe_Ausgabe!B268</f>
        <v>0</v>
      </c>
      <c r="C268" s="18">
        <f>Eingabe_Ausgabe!C268</f>
        <v>0</v>
      </c>
      <c r="D268" s="19" t="e">
        <f>Eingabe_Ausgabe!#REF!</f>
        <v>#REF!</v>
      </c>
      <c r="E268" s="3" t="e">
        <f>MEDIAN(Eingabe_Ausgabe!#REF!)</f>
        <v>#REF!</v>
      </c>
      <c r="F268" s="4" t="e">
        <f>Eingabe_Ausgabe!#REF!</f>
        <v>#REF!</v>
      </c>
      <c r="G268" s="3" t="e">
        <f>MEDIAN(Eingabe_Ausgabe!#REF!)</f>
        <v>#REF!</v>
      </c>
      <c r="H268" s="4" t="e">
        <f>Eingabe_Ausgabe!#REF!</f>
        <v>#REF!</v>
      </c>
      <c r="I268" s="3" t="e">
        <f>MEDIAN(Eingabe_Ausgabe!#REF!)</f>
        <v>#REF!</v>
      </c>
      <c r="K268" t="str">
        <f t="shared" si="49"/>
        <v>&lt;6</v>
      </c>
      <c r="L268">
        <f t="shared" si="50"/>
        <v>0</v>
      </c>
      <c r="M268">
        <f t="shared" si="51"/>
        <v>0</v>
      </c>
      <c r="N268">
        <f t="shared" si="52"/>
        <v>0</v>
      </c>
      <c r="O268">
        <f t="shared" si="53"/>
        <v>0</v>
      </c>
      <c r="P268">
        <f t="shared" si="54"/>
        <v>0</v>
      </c>
      <c r="Q268" t="str">
        <f t="shared" si="55"/>
        <v>OK</v>
      </c>
      <c r="R268" t="str">
        <f t="shared" si="56"/>
        <v>Zu Nass</v>
      </c>
      <c r="S268" t="str">
        <f t="shared" si="57"/>
        <v>Zu Nass</v>
      </c>
      <c r="U268" t="str">
        <f t="shared" si="59"/>
        <v>OK</v>
      </c>
      <c r="V268" t="str">
        <f t="shared" si="58"/>
        <v>OK</v>
      </c>
    </row>
    <row r="269" spans="1:22" x14ac:dyDescent="0.25">
      <c r="A269" s="25">
        <f>Eingabe_Ausgabe!A269</f>
        <v>0</v>
      </c>
      <c r="B269" s="18">
        <f>Eingabe_Ausgabe!B269</f>
        <v>0</v>
      </c>
      <c r="C269" s="18">
        <f>Eingabe_Ausgabe!C269</f>
        <v>0</v>
      </c>
      <c r="D269" s="19" t="e">
        <f>Eingabe_Ausgabe!#REF!</f>
        <v>#REF!</v>
      </c>
      <c r="E269" s="3" t="e">
        <f>MEDIAN(Eingabe_Ausgabe!#REF!)</f>
        <v>#REF!</v>
      </c>
      <c r="F269" s="4" t="e">
        <f>Eingabe_Ausgabe!#REF!</f>
        <v>#REF!</v>
      </c>
      <c r="G269" s="3" t="e">
        <f>MEDIAN(Eingabe_Ausgabe!#REF!)</f>
        <v>#REF!</v>
      </c>
      <c r="H269" s="4" t="e">
        <f>Eingabe_Ausgabe!#REF!</f>
        <v>#REF!</v>
      </c>
      <c r="I269" s="3" t="e">
        <f>MEDIAN(Eingabe_Ausgabe!#REF!)</f>
        <v>#REF!</v>
      </c>
      <c r="K269" t="str">
        <f t="shared" si="49"/>
        <v>&lt;6</v>
      </c>
      <c r="L269">
        <f t="shared" si="50"/>
        <v>0</v>
      </c>
      <c r="M269">
        <f t="shared" si="51"/>
        <v>0</v>
      </c>
      <c r="N269">
        <f t="shared" si="52"/>
        <v>0</v>
      </c>
      <c r="O269">
        <f t="shared" si="53"/>
        <v>0</v>
      </c>
      <c r="P269">
        <f t="shared" si="54"/>
        <v>0</v>
      </c>
      <c r="Q269" t="str">
        <f t="shared" si="55"/>
        <v>OK</v>
      </c>
      <c r="R269" t="str">
        <f t="shared" si="56"/>
        <v>Zu Nass</v>
      </c>
      <c r="S269" t="str">
        <f t="shared" si="57"/>
        <v>Zu Nass</v>
      </c>
      <c r="U269" t="str">
        <f t="shared" si="59"/>
        <v>OK</v>
      </c>
      <c r="V269" t="str">
        <f t="shared" si="58"/>
        <v>OK</v>
      </c>
    </row>
    <row r="270" spans="1:22" x14ac:dyDescent="0.25">
      <c r="A270" s="25">
        <f>Eingabe_Ausgabe!A270</f>
        <v>0</v>
      </c>
      <c r="B270" s="18">
        <f>Eingabe_Ausgabe!B270</f>
        <v>0</v>
      </c>
      <c r="C270" s="18">
        <f>Eingabe_Ausgabe!C270</f>
        <v>0</v>
      </c>
      <c r="D270" s="19" t="e">
        <f>Eingabe_Ausgabe!#REF!</f>
        <v>#REF!</v>
      </c>
      <c r="E270" s="3" t="e">
        <f>MEDIAN(Eingabe_Ausgabe!#REF!)</f>
        <v>#REF!</v>
      </c>
      <c r="F270" s="4" t="e">
        <f>Eingabe_Ausgabe!#REF!</f>
        <v>#REF!</v>
      </c>
      <c r="G270" s="3" t="e">
        <f>MEDIAN(Eingabe_Ausgabe!#REF!)</f>
        <v>#REF!</v>
      </c>
      <c r="H270" s="4" t="e">
        <f>Eingabe_Ausgabe!#REF!</f>
        <v>#REF!</v>
      </c>
      <c r="I270" s="3" t="e">
        <f>MEDIAN(Eingabe_Ausgabe!#REF!)</f>
        <v>#REF!</v>
      </c>
      <c r="K270" t="str">
        <f t="shared" si="49"/>
        <v>&lt;6</v>
      </c>
      <c r="L270">
        <f t="shared" si="50"/>
        <v>0</v>
      </c>
      <c r="M270">
        <f t="shared" si="51"/>
        <v>0</v>
      </c>
      <c r="N270">
        <f t="shared" si="52"/>
        <v>0</v>
      </c>
      <c r="O270">
        <f t="shared" si="53"/>
        <v>0</v>
      </c>
      <c r="P270">
        <f t="shared" si="54"/>
        <v>0</v>
      </c>
      <c r="Q270" t="str">
        <f t="shared" si="55"/>
        <v>OK</v>
      </c>
      <c r="R270" t="str">
        <f t="shared" si="56"/>
        <v>Zu Nass</v>
      </c>
      <c r="S270" t="str">
        <f t="shared" si="57"/>
        <v>Zu Nass</v>
      </c>
      <c r="U270" t="str">
        <f t="shared" si="59"/>
        <v>OK</v>
      </c>
      <c r="V270" t="str">
        <f t="shared" si="58"/>
        <v>OK</v>
      </c>
    </row>
    <row r="271" spans="1:22" x14ac:dyDescent="0.25">
      <c r="A271" s="25">
        <f>Eingabe_Ausgabe!A271</f>
        <v>0</v>
      </c>
      <c r="B271" s="18">
        <f>Eingabe_Ausgabe!B271</f>
        <v>0</v>
      </c>
      <c r="C271" s="18">
        <f>Eingabe_Ausgabe!C271</f>
        <v>0</v>
      </c>
      <c r="D271" s="19" t="e">
        <f>Eingabe_Ausgabe!#REF!</f>
        <v>#REF!</v>
      </c>
      <c r="E271" s="3" t="e">
        <f>MEDIAN(Eingabe_Ausgabe!#REF!)</f>
        <v>#REF!</v>
      </c>
      <c r="F271" s="4" t="e">
        <f>Eingabe_Ausgabe!#REF!</f>
        <v>#REF!</v>
      </c>
      <c r="G271" s="3" t="e">
        <f>MEDIAN(Eingabe_Ausgabe!#REF!)</f>
        <v>#REF!</v>
      </c>
      <c r="H271" s="4" t="e">
        <f>Eingabe_Ausgabe!#REF!</f>
        <v>#REF!</v>
      </c>
      <c r="I271" s="3" t="e">
        <f>MEDIAN(Eingabe_Ausgabe!#REF!)</f>
        <v>#REF!</v>
      </c>
      <c r="K271" t="str">
        <f t="shared" si="49"/>
        <v>&lt;6</v>
      </c>
      <c r="L271">
        <f t="shared" si="50"/>
        <v>0</v>
      </c>
      <c r="M271">
        <f t="shared" si="51"/>
        <v>0</v>
      </c>
      <c r="N271">
        <f t="shared" si="52"/>
        <v>0</v>
      </c>
      <c r="O271">
        <f t="shared" si="53"/>
        <v>0</v>
      </c>
      <c r="P271">
        <f t="shared" si="54"/>
        <v>0</v>
      </c>
      <c r="Q271" t="str">
        <f t="shared" si="55"/>
        <v>OK</v>
      </c>
      <c r="R271" t="str">
        <f t="shared" si="56"/>
        <v>Zu Nass</v>
      </c>
      <c r="S271" t="str">
        <f t="shared" si="57"/>
        <v>Zu Nass</v>
      </c>
      <c r="U271" t="str">
        <f t="shared" si="59"/>
        <v>OK</v>
      </c>
      <c r="V271" t="str">
        <f t="shared" si="58"/>
        <v>OK</v>
      </c>
    </row>
    <row r="272" spans="1:22" x14ac:dyDescent="0.25">
      <c r="A272" s="25">
        <f>Eingabe_Ausgabe!A272</f>
        <v>0</v>
      </c>
      <c r="B272" s="18">
        <f>Eingabe_Ausgabe!B272</f>
        <v>0</v>
      </c>
      <c r="C272" s="18">
        <f>Eingabe_Ausgabe!C272</f>
        <v>0</v>
      </c>
      <c r="D272" s="19" t="e">
        <f>Eingabe_Ausgabe!#REF!</f>
        <v>#REF!</v>
      </c>
      <c r="E272" s="3" t="e">
        <f>MEDIAN(Eingabe_Ausgabe!#REF!)</f>
        <v>#REF!</v>
      </c>
      <c r="F272" s="4" t="e">
        <f>Eingabe_Ausgabe!#REF!</f>
        <v>#REF!</v>
      </c>
      <c r="G272" s="3" t="e">
        <f>MEDIAN(Eingabe_Ausgabe!#REF!)</f>
        <v>#REF!</v>
      </c>
      <c r="H272" s="4" t="e">
        <f>Eingabe_Ausgabe!#REF!</f>
        <v>#REF!</v>
      </c>
      <c r="I272" s="3" t="e">
        <f>MEDIAN(Eingabe_Ausgabe!#REF!)</f>
        <v>#REF!</v>
      </c>
      <c r="K272" t="str">
        <f t="shared" si="49"/>
        <v>&lt;6</v>
      </c>
      <c r="L272">
        <f t="shared" si="50"/>
        <v>0</v>
      </c>
      <c r="M272">
        <f t="shared" si="51"/>
        <v>0</v>
      </c>
      <c r="N272">
        <f t="shared" si="52"/>
        <v>0</v>
      </c>
      <c r="O272">
        <f t="shared" si="53"/>
        <v>0</v>
      </c>
      <c r="P272">
        <f t="shared" si="54"/>
        <v>0</v>
      </c>
      <c r="Q272" t="str">
        <f t="shared" si="55"/>
        <v>OK</v>
      </c>
      <c r="R272" t="str">
        <f t="shared" si="56"/>
        <v>Zu Nass</v>
      </c>
      <c r="S272" t="str">
        <f t="shared" si="57"/>
        <v>Zu Nass</v>
      </c>
      <c r="U272" t="str">
        <f t="shared" si="59"/>
        <v>OK</v>
      </c>
      <c r="V272" t="str">
        <f t="shared" si="58"/>
        <v>OK</v>
      </c>
    </row>
    <row r="273" spans="1:22" x14ac:dyDescent="0.25">
      <c r="A273" s="25">
        <f>Eingabe_Ausgabe!A273</f>
        <v>0</v>
      </c>
      <c r="B273" s="18">
        <f>Eingabe_Ausgabe!B273</f>
        <v>0</v>
      </c>
      <c r="C273" s="18">
        <f>Eingabe_Ausgabe!C273</f>
        <v>0</v>
      </c>
      <c r="D273" s="19" t="e">
        <f>Eingabe_Ausgabe!#REF!</f>
        <v>#REF!</v>
      </c>
      <c r="E273" s="3" t="e">
        <f>MEDIAN(Eingabe_Ausgabe!#REF!)</f>
        <v>#REF!</v>
      </c>
      <c r="F273" s="4" t="e">
        <f>Eingabe_Ausgabe!#REF!</f>
        <v>#REF!</v>
      </c>
      <c r="G273" s="3" t="e">
        <f>MEDIAN(Eingabe_Ausgabe!#REF!)</f>
        <v>#REF!</v>
      </c>
      <c r="H273" s="4" t="e">
        <f>Eingabe_Ausgabe!#REF!</f>
        <v>#REF!</v>
      </c>
      <c r="I273" s="3" t="e">
        <f>MEDIAN(Eingabe_Ausgabe!#REF!)</f>
        <v>#REF!</v>
      </c>
      <c r="K273" t="str">
        <f t="shared" si="49"/>
        <v>&lt;6</v>
      </c>
      <c r="L273">
        <f t="shared" si="50"/>
        <v>0</v>
      </c>
      <c r="M273">
        <f t="shared" si="51"/>
        <v>0</v>
      </c>
      <c r="N273">
        <f t="shared" si="52"/>
        <v>0</v>
      </c>
      <c r="O273">
        <f t="shared" si="53"/>
        <v>0</v>
      </c>
      <c r="P273">
        <f t="shared" si="54"/>
        <v>0</v>
      </c>
      <c r="Q273" t="str">
        <f t="shared" si="55"/>
        <v>OK</v>
      </c>
      <c r="R273" t="str">
        <f t="shared" si="56"/>
        <v>Zu Nass</v>
      </c>
      <c r="S273" t="str">
        <f t="shared" si="57"/>
        <v>Zu Nass</v>
      </c>
      <c r="U273" t="str">
        <f t="shared" si="59"/>
        <v>OK</v>
      </c>
      <c r="V273" t="str">
        <f t="shared" si="58"/>
        <v>OK</v>
      </c>
    </row>
    <row r="274" spans="1:22" x14ac:dyDescent="0.25">
      <c r="A274" s="25">
        <f>Eingabe_Ausgabe!A274</f>
        <v>0</v>
      </c>
      <c r="B274" s="18">
        <f>Eingabe_Ausgabe!B274</f>
        <v>0</v>
      </c>
      <c r="C274" s="18">
        <f>Eingabe_Ausgabe!C274</f>
        <v>0</v>
      </c>
      <c r="D274" s="19" t="e">
        <f>Eingabe_Ausgabe!#REF!</f>
        <v>#REF!</v>
      </c>
      <c r="E274" s="3" t="e">
        <f>MEDIAN(Eingabe_Ausgabe!#REF!)</f>
        <v>#REF!</v>
      </c>
      <c r="F274" s="4" t="e">
        <f>Eingabe_Ausgabe!#REF!</f>
        <v>#REF!</v>
      </c>
      <c r="G274" s="3" t="e">
        <f>MEDIAN(Eingabe_Ausgabe!#REF!)</f>
        <v>#REF!</v>
      </c>
      <c r="H274" s="4" t="e">
        <f>Eingabe_Ausgabe!#REF!</f>
        <v>#REF!</v>
      </c>
      <c r="I274" s="3" t="e">
        <f>MEDIAN(Eingabe_Ausgabe!#REF!)</f>
        <v>#REF!</v>
      </c>
      <c r="K274" t="str">
        <f t="shared" si="49"/>
        <v>&lt;6</v>
      </c>
      <c r="L274">
        <f t="shared" si="50"/>
        <v>0</v>
      </c>
      <c r="M274">
        <f t="shared" si="51"/>
        <v>0</v>
      </c>
      <c r="N274">
        <f t="shared" si="52"/>
        <v>0</v>
      </c>
      <c r="O274">
        <f t="shared" si="53"/>
        <v>0</v>
      </c>
      <c r="P274">
        <f t="shared" si="54"/>
        <v>0</v>
      </c>
      <c r="Q274" t="str">
        <f t="shared" si="55"/>
        <v>OK</v>
      </c>
      <c r="R274" t="str">
        <f t="shared" si="56"/>
        <v>Zu Nass</v>
      </c>
      <c r="S274" t="str">
        <f t="shared" si="57"/>
        <v>Zu Nass</v>
      </c>
      <c r="U274" t="str">
        <f t="shared" si="59"/>
        <v>OK</v>
      </c>
      <c r="V274" t="str">
        <f t="shared" si="58"/>
        <v>OK</v>
      </c>
    </row>
    <row r="275" spans="1:22" x14ac:dyDescent="0.25">
      <c r="A275" s="25">
        <f>Eingabe_Ausgabe!A275</f>
        <v>0</v>
      </c>
      <c r="B275" s="18">
        <f>Eingabe_Ausgabe!B275</f>
        <v>0</v>
      </c>
      <c r="C275" s="18">
        <f>Eingabe_Ausgabe!C275</f>
        <v>0</v>
      </c>
      <c r="D275" s="19" t="e">
        <f>Eingabe_Ausgabe!#REF!</f>
        <v>#REF!</v>
      </c>
      <c r="E275" s="3" t="e">
        <f>MEDIAN(Eingabe_Ausgabe!#REF!)</f>
        <v>#REF!</v>
      </c>
      <c r="F275" s="4" t="e">
        <f>Eingabe_Ausgabe!#REF!</f>
        <v>#REF!</v>
      </c>
      <c r="G275" s="3" t="e">
        <f>MEDIAN(Eingabe_Ausgabe!#REF!)</f>
        <v>#REF!</v>
      </c>
      <c r="H275" s="4" t="e">
        <f>Eingabe_Ausgabe!#REF!</f>
        <v>#REF!</v>
      </c>
      <c r="I275" s="3" t="e">
        <f>MEDIAN(Eingabe_Ausgabe!#REF!)</f>
        <v>#REF!</v>
      </c>
      <c r="K275" t="str">
        <f t="shared" si="49"/>
        <v>&lt;6</v>
      </c>
      <c r="L275">
        <f t="shared" si="50"/>
        <v>0</v>
      </c>
      <c r="M275">
        <f t="shared" si="51"/>
        <v>0</v>
      </c>
      <c r="N275">
        <f t="shared" si="52"/>
        <v>0</v>
      </c>
      <c r="O275">
        <f t="shared" si="53"/>
        <v>0</v>
      </c>
      <c r="P275">
        <f t="shared" si="54"/>
        <v>0</v>
      </c>
      <c r="Q275" t="str">
        <f t="shared" si="55"/>
        <v>OK</v>
      </c>
      <c r="R275" t="str">
        <f t="shared" si="56"/>
        <v>Zu Nass</v>
      </c>
      <c r="S275" t="str">
        <f t="shared" si="57"/>
        <v>Zu Nass</v>
      </c>
      <c r="U275" t="str">
        <f t="shared" si="59"/>
        <v>OK</v>
      </c>
      <c r="V275" t="str">
        <f t="shared" si="58"/>
        <v>OK</v>
      </c>
    </row>
    <row r="276" spans="1:22" x14ac:dyDescent="0.25">
      <c r="A276" s="25">
        <f>Eingabe_Ausgabe!A276</f>
        <v>0</v>
      </c>
      <c r="B276" s="18">
        <f>Eingabe_Ausgabe!B276</f>
        <v>0</v>
      </c>
      <c r="C276" s="18">
        <f>Eingabe_Ausgabe!C276</f>
        <v>0</v>
      </c>
      <c r="D276" s="19" t="e">
        <f>Eingabe_Ausgabe!#REF!</f>
        <v>#REF!</v>
      </c>
      <c r="E276" s="3" t="e">
        <f>MEDIAN(Eingabe_Ausgabe!#REF!)</f>
        <v>#REF!</v>
      </c>
      <c r="F276" s="4" t="e">
        <f>Eingabe_Ausgabe!#REF!</f>
        <v>#REF!</v>
      </c>
      <c r="G276" s="3" t="e">
        <f>MEDIAN(Eingabe_Ausgabe!#REF!)</f>
        <v>#REF!</v>
      </c>
      <c r="H276" s="4" t="e">
        <f>Eingabe_Ausgabe!#REF!</f>
        <v>#REF!</v>
      </c>
      <c r="I276" s="3" t="e">
        <f>MEDIAN(Eingabe_Ausgabe!#REF!)</f>
        <v>#REF!</v>
      </c>
      <c r="K276" t="str">
        <f t="shared" si="49"/>
        <v>&lt;6</v>
      </c>
      <c r="L276">
        <f t="shared" si="50"/>
        <v>0</v>
      </c>
      <c r="M276">
        <f t="shared" si="51"/>
        <v>0</v>
      </c>
      <c r="N276">
        <f t="shared" si="52"/>
        <v>0</v>
      </c>
      <c r="O276">
        <f t="shared" si="53"/>
        <v>0</v>
      </c>
      <c r="P276">
        <f t="shared" si="54"/>
        <v>0</v>
      </c>
      <c r="Q276" t="str">
        <f t="shared" si="55"/>
        <v>OK</v>
      </c>
      <c r="R276" t="str">
        <f t="shared" si="56"/>
        <v>Zu Nass</v>
      </c>
      <c r="S276" t="str">
        <f t="shared" si="57"/>
        <v>Zu Nass</v>
      </c>
      <c r="U276" t="str">
        <f t="shared" si="59"/>
        <v>OK</v>
      </c>
      <c r="V276" t="str">
        <f t="shared" si="58"/>
        <v>OK</v>
      </c>
    </row>
    <row r="277" spans="1:22" x14ac:dyDescent="0.25">
      <c r="A277" s="25">
        <f>Eingabe_Ausgabe!A277</f>
        <v>0</v>
      </c>
      <c r="B277" s="18">
        <f>Eingabe_Ausgabe!B277</f>
        <v>0</v>
      </c>
      <c r="C277" s="18">
        <f>Eingabe_Ausgabe!C277</f>
        <v>0</v>
      </c>
      <c r="D277" s="19" t="e">
        <f>Eingabe_Ausgabe!#REF!</f>
        <v>#REF!</v>
      </c>
      <c r="E277" s="3" t="e">
        <f>MEDIAN(Eingabe_Ausgabe!#REF!)</f>
        <v>#REF!</v>
      </c>
      <c r="F277" s="4" t="e">
        <f>Eingabe_Ausgabe!#REF!</f>
        <v>#REF!</v>
      </c>
      <c r="G277" s="3" t="e">
        <f>MEDIAN(Eingabe_Ausgabe!#REF!)</f>
        <v>#REF!</v>
      </c>
      <c r="H277" s="4" t="e">
        <f>Eingabe_Ausgabe!#REF!</f>
        <v>#REF!</v>
      </c>
      <c r="I277" s="3" t="e">
        <f>MEDIAN(Eingabe_Ausgabe!#REF!)</f>
        <v>#REF!</v>
      </c>
      <c r="K277" t="str">
        <f t="shared" si="49"/>
        <v>&lt;6</v>
      </c>
      <c r="L277">
        <f t="shared" si="50"/>
        <v>0</v>
      </c>
      <c r="M277">
        <f t="shared" si="51"/>
        <v>0</v>
      </c>
      <c r="N277">
        <f t="shared" si="52"/>
        <v>0</v>
      </c>
      <c r="O277">
        <f t="shared" si="53"/>
        <v>0</v>
      </c>
      <c r="P277">
        <f t="shared" si="54"/>
        <v>0</v>
      </c>
      <c r="Q277" t="str">
        <f t="shared" si="55"/>
        <v>OK</v>
      </c>
      <c r="R277" t="str">
        <f t="shared" si="56"/>
        <v>Zu Nass</v>
      </c>
      <c r="S277" t="str">
        <f t="shared" si="57"/>
        <v>Zu Nass</v>
      </c>
      <c r="U277" t="str">
        <f t="shared" si="59"/>
        <v>OK</v>
      </c>
      <c r="V277" t="str">
        <f t="shared" si="58"/>
        <v>OK</v>
      </c>
    </row>
    <row r="278" spans="1:22" x14ac:dyDescent="0.25">
      <c r="A278" s="25">
        <f>Eingabe_Ausgabe!A278</f>
        <v>0</v>
      </c>
      <c r="B278" s="18">
        <f>Eingabe_Ausgabe!B278</f>
        <v>0</v>
      </c>
      <c r="C278" s="18">
        <f>Eingabe_Ausgabe!C278</f>
        <v>0</v>
      </c>
      <c r="D278" s="19" t="e">
        <f>Eingabe_Ausgabe!#REF!</f>
        <v>#REF!</v>
      </c>
      <c r="E278" s="3" t="e">
        <f>MEDIAN(Eingabe_Ausgabe!#REF!)</f>
        <v>#REF!</v>
      </c>
      <c r="F278" s="4" t="e">
        <f>Eingabe_Ausgabe!#REF!</f>
        <v>#REF!</v>
      </c>
      <c r="G278" s="3" t="e">
        <f>MEDIAN(Eingabe_Ausgabe!#REF!)</f>
        <v>#REF!</v>
      </c>
      <c r="H278" s="4" t="e">
        <f>Eingabe_Ausgabe!#REF!</f>
        <v>#REF!</v>
      </c>
      <c r="I278" s="3" t="e">
        <f>MEDIAN(Eingabe_Ausgabe!#REF!)</f>
        <v>#REF!</v>
      </c>
      <c r="K278" t="str">
        <f t="shared" si="49"/>
        <v>&lt;6</v>
      </c>
      <c r="L278">
        <f t="shared" si="50"/>
        <v>0</v>
      </c>
      <c r="M278">
        <f t="shared" si="51"/>
        <v>0</v>
      </c>
      <c r="N278">
        <f t="shared" si="52"/>
        <v>0</v>
      </c>
      <c r="O278">
        <f t="shared" si="53"/>
        <v>0</v>
      </c>
      <c r="P278">
        <f t="shared" si="54"/>
        <v>0</v>
      </c>
      <c r="Q278" t="str">
        <f t="shared" si="55"/>
        <v>OK</v>
      </c>
      <c r="R278" t="str">
        <f t="shared" si="56"/>
        <v>Zu Nass</v>
      </c>
      <c r="S278" t="str">
        <f t="shared" si="57"/>
        <v>Zu Nass</v>
      </c>
      <c r="U278" t="str">
        <f t="shared" si="59"/>
        <v>OK</v>
      </c>
      <c r="V278" t="str">
        <f t="shared" si="58"/>
        <v>OK</v>
      </c>
    </row>
    <row r="279" spans="1:22" x14ac:dyDescent="0.25">
      <c r="A279" s="25">
        <f>Eingabe_Ausgabe!A279</f>
        <v>0</v>
      </c>
      <c r="B279" s="18">
        <f>Eingabe_Ausgabe!B279</f>
        <v>0</v>
      </c>
      <c r="C279" s="18">
        <f>Eingabe_Ausgabe!C279</f>
        <v>0</v>
      </c>
      <c r="D279" s="19" t="e">
        <f>Eingabe_Ausgabe!#REF!</f>
        <v>#REF!</v>
      </c>
      <c r="E279" s="3" t="e">
        <f>MEDIAN(Eingabe_Ausgabe!#REF!)</f>
        <v>#REF!</v>
      </c>
      <c r="F279" s="4" t="e">
        <f>Eingabe_Ausgabe!#REF!</f>
        <v>#REF!</v>
      </c>
      <c r="G279" s="3" t="e">
        <f>MEDIAN(Eingabe_Ausgabe!#REF!)</f>
        <v>#REF!</v>
      </c>
      <c r="H279" s="4" t="e">
        <f>Eingabe_Ausgabe!#REF!</f>
        <v>#REF!</v>
      </c>
      <c r="I279" s="3" t="e">
        <f>MEDIAN(Eingabe_Ausgabe!#REF!)</f>
        <v>#REF!</v>
      </c>
      <c r="K279" t="str">
        <f t="shared" si="49"/>
        <v>&lt;6</v>
      </c>
      <c r="L279">
        <f t="shared" si="50"/>
        <v>0</v>
      </c>
      <c r="M279">
        <f t="shared" si="51"/>
        <v>0</v>
      </c>
      <c r="N279">
        <f t="shared" si="52"/>
        <v>0</v>
      </c>
      <c r="O279">
        <f t="shared" si="53"/>
        <v>0</v>
      </c>
      <c r="P279">
        <f t="shared" si="54"/>
        <v>0</v>
      </c>
      <c r="Q279" t="str">
        <f t="shared" si="55"/>
        <v>OK</v>
      </c>
      <c r="R279" t="str">
        <f t="shared" si="56"/>
        <v>Zu Nass</v>
      </c>
      <c r="S279" t="str">
        <f t="shared" si="57"/>
        <v>Zu Nass</v>
      </c>
      <c r="U279" t="str">
        <f t="shared" si="59"/>
        <v>OK</v>
      </c>
      <c r="V279" t="str">
        <f t="shared" si="58"/>
        <v>OK</v>
      </c>
    </row>
    <row r="280" spans="1:22" x14ac:dyDescent="0.25">
      <c r="A280" s="25">
        <f>Eingabe_Ausgabe!A280</f>
        <v>0</v>
      </c>
      <c r="B280" s="18">
        <f>Eingabe_Ausgabe!B280</f>
        <v>0</v>
      </c>
      <c r="C280" s="18">
        <f>Eingabe_Ausgabe!C280</f>
        <v>0</v>
      </c>
      <c r="D280" s="19" t="e">
        <f>Eingabe_Ausgabe!#REF!</f>
        <v>#REF!</v>
      </c>
      <c r="E280" s="3" t="e">
        <f>MEDIAN(Eingabe_Ausgabe!#REF!)</f>
        <v>#REF!</v>
      </c>
      <c r="F280" s="4" t="e">
        <f>Eingabe_Ausgabe!#REF!</f>
        <v>#REF!</v>
      </c>
      <c r="G280" s="3" t="e">
        <f>MEDIAN(Eingabe_Ausgabe!#REF!)</f>
        <v>#REF!</v>
      </c>
      <c r="H280" s="4" t="e">
        <f>Eingabe_Ausgabe!#REF!</f>
        <v>#REF!</v>
      </c>
      <c r="I280" s="3" t="e">
        <f>MEDIAN(Eingabe_Ausgabe!#REF!)</f>
        <v>#REF!</v>
      </c>
      <c r="K280" t="str">
        <f t="shared" si="49"/>
        <v>&lt;6</v>
      </c>
      <c r="L280">
        <f t="shared" si="50"/>
        <v>0</v>
      </c>
      <c r="M280">
        <f t="shared" si="51"/>
        <v>0</v>
      </c>
      <c r="N280">
        <f t="shared" si="52"/>
        <v>0</v>
      </c>
      <c r="O280">
        <f t="shared" si="53"/>
        <v>0</v>
      </c>
      <c r="P280">
        <f t="shared" si="54"/>
        <v>0</v>
      </c>
      <c r="Q280" t="str">
        <f t="shared" si="55"/>
        <v>OK</v>
      </c>
      <c r="R280" t="str">
        <f t="shared" si="56"/>
        <v>Zu Nass</v>
      </c>
      <c r="S280" t="str">
        <f t="shared" si="57"/>
        <v>Zu Nass</v>
      </c>
      <c r="U280" t="str">
        <f t="shared" si="59"/>
        <v>OK</v>
      </c>
      <c r="V280" t="str">
        <f t="shared" si="58"/>
        <v>OK</v>
      </c>
    </row>
    <row r="281" spans="1:22" x14ac:dyDescent="0.25">
      <c r="A281" s="25">
        <f>Eingabe_Ausgabe!A281</f>
        <v>0</v>
      </c>
      <c r="B281" s="18">
        <f>Eingabe_Ausgabe!B281</f>
        <v>0</v>
      </c>
      <c r="C281" s="18">
        <f>Eingabe_Ausgabe!C281</f>
        <v>0</v>
      </c>
      <c r="D281" s="19" t="e">
        <f>Eingabe_Ausgabe!#REF!</f>
        <v>#REF!</v>
      </c>
      <c r="E281" s="3" t="e">
        <f>MEDIAN(Eingabe_Ausgabe!#REF!)</f>
        <v>#REF!</v>
      </c>
      <c r="F281" s="4" t="e">
        <f>Eingabe_Ausgabe!#REF!</f>
        <v>#REF!</v>
      </c>
      <c r="G281" s="3" t="e">
        <f>MEDIAN(Eingabe_Ausgabe!#REF!)</f>
        <v>#REF!</v>
      </c>
      <c r="H281" s="4" t="e">
        <f>Eingabe_Ausgabe!#REF!</f>
        <v>#REF!</v>
      </c>
      <c r="I281" s="3" t="e">
        <f>MEDIAN(Eingabe_Ausgabe!#REF!)</f>
        <v>#REF!</v>
      </c>
      <c r="K281" t="str">
        <f t="shared" si="49"/>
        <v>&lt;6</v>
      </c>
      <c r="L281">
        <f t="shared" si="50"/>
        <v>0</v>
      </c>
      <c r="M281">
        <f t="shared" si="51"/>
        <v>0</v>
      </c>
      <c r="N281">
        <f t="shared" si="52"/>
        <v>0</v>
      </c>
      <c r="O281">
        <f t="shared" si="53"/>
        <v>0</v>
      </c>
      <c r="P281">
        <f t="shared" si="54"/>
        <v>0</v>
      </c>
      <c r="Q281" t="str">
        <f t="shared" si="55"/>
        <v>OK</v>
      </c>
      <c r="R281" t="str">
        <f t="shared" si="56"/>
        <v>Zu Nass</v>
      </c>
      <c r="S281" t="str">
        <f t="shared" si="57"/>
        <v>Zu Nass</v>
      </c>
      <c r="U281" t="str">
        <f t="shared" si="59"/>
        <v>OK</v>
      </c>
      <c r="V281" t="str">
        <f t="shared" si="58"/>
        <v>OK</v>
      </c>
    </row>
    <row r="282" spans="1:22" x14ac:dyDescent="0.25">
      <c r="A282" s="25">
        <f>Eingabe_Ausgabe!A282</f>
        <v>0</v>
      </c>
      <c r="B282" s="18">
        <f>Eingabe_Ausgabe!B282</f>
        <v>0</v>
      </c>
      <c r="C282" s="18">
        <f>Eingabe_Ausgabe!C282</f>
        <v>0</v>
      </c>
      <c r="D282" s="19" t="e">
        <f>Eingabe_Ausgabe!#REF!</f>
        <v>#REF!</v>
      </c>
      <c r="E282" s="3" t="e">
        <f>MEDIAN(Eingabe_Ausgabe!#REF!)</f>
        <v>#REF!</v>
      </c>
      <c r="F282" s="4" t="e">
        <f>Eingabe_Ausgabe!#REF!</f>
        <v>#REF!</v>
      </c>
      <c r="G282" s="3" t="e">
        <f>MEDIAN(Eingabe_Ausgabe!#REF!)</f>
        <v>#REF!</v>
      </c>
      <c r="H282" s="4" t="e">
        <f>Eingabe_Ausgabe!#REF!</f>
        <v>#REF!</v>
      </c>
      <c r="I282" s="3" t="e">
        <f>MEDIAN(Eingabe_Ausgabe!#REF!)</f>
        <v>#REF!</v>
      </c>
      <c r="K282" t="str">
        <f t="shared" si="49"/>
        <v>&lt;6</v>
      </c>
      <c r="L282">
        <f t="shared" si="50"/>
        <v>0</v>
      </c>
      <c r="M282">
        <f t="shared" si="51"/>
        <v>0</v>
      </c>
      <c r="N282">
        <f t="shared" si="52"/>
        <v>0</v>
      </c>
      <c r="O282">
        <f t="shared" si="53"/>
        <v>0</v>
      </c>
      <c r="P282">
        <f t="shared" si="54"/>
        <v>0</v>
      </c>
      <c r="Q282" t="str">
        <f t="shared" si="55"/>
        <v>OK</v>
      </c>
      <c r="R282" t="str">
        <f t="shared" si="56"/>
        <v>Zu Nass</v>
      </c>
      <c r="S282" t="str">
        <f t="shared" si="57"/>
        <v>Zu Nass</v>
      </c>
      <c r="U282" t="str">
        <f t="shared" si="59"/>
        <v>OK</v>
      </c>
      <c r="V282" t="str">
        <f t="shared" si="58"/>
        <v>OK</v>
      </c>
    </row>
    <row r="283" spans="1:22" x14ac:dyDescent="0.25">
      <c r="A283" s="25">
        <f>Eingabe_Ausgabe!A283</f>
        <v>0</v>
      </c>
      <c r="B283" s="18">
        <f>Eingabe_Ausgabe!B283</f>
        <v>0</v>
      </c>
      <c r="C283" s="18">
        <f>Eingabe_Ausgabe!C283</f>
        <v>0</v>
      </c>
      <c r="D283" s="19" t="e">
        <f>Eingabe_Ausgabe!#REF!</f>
        <v>#REF!</v>
      </c>
      <c r="E283" s="3" t="e">
        <f>MEDIAN(Eingabe_Ausgabe!#REF!)</f>
        <v>#REF!</v>
      </c>
      <c r="F283" s="4" t="e">
        <f>Eingabe_Ausgabe!#REF!</f>
        <v>#REF!</v>
      </c>
      <c r="G283" s="3" t="e">
        <f>MEDIAN(Eingabe_Ausgabe!#REF!)</f>
        <v>#REF!</v>
      </c>
      <c r="H283" s="4" t="e">
        <f>Eingabe_Ausgabe!#REF!</f>
        <v>#REF!</v>
      </c>
      <c r="I283" s="3" t="e">
        <f>MEDIAN(Eingabe_Ausgabe!#REF!)</f>
        <v>#REF!</v>
      </c>
      <c r="K283" t="str">
        <f t="shared" si="49"/>
        <v>&lt;6</v>
      </c>
      <c r="L283">
        <f t="shared" si="50"/>
        <v>0</v>
      </c>
      <c r="M283">
        <f t="shared" si="51"/>
        <v>0</v>
      </c>
      <c r="N283">
        <f t="shared" si="52"/>
        <v>0</v>
      </c>
      <c r="O283">
        <f t="shared" si="53"/>
        <v>0</v>
      </c>
      <c r="P283">
        <f t="shared" si="54"/>
        <v>0</v>
      </c>
      <c r="Q283" t="str">
        <f t="shared" si="55"/>
        <v>OK</v>
      </c>
      <c r="R283" t="str">
        <f t="shared" si="56"/>
        <v>Zu Nass</v>
      </c>
      <c r="S283" t="str">
        <f t="shared" si="57"/>
        <v>Zu Nass</v>
      </c>
      <c r="U283" t="str">
        <f t="shared" si="59"/>
        <v>OK</v>
      </c>
      <c r="V283" t="str">
        <f t="shared" si="58"/>
        <v>OK</v>
      </c>
    </row>
    <row r="284" spans="1:22" x14ac:dyDescent="0.25">
      <c r="A284" s="25">
        <f>Eingabe_Ausgabe!A284</f>
        <v>0</v>
      </c>
      <c r="B284" s="18">
        <f>Eingabe_Ausgabe!B284</f>
        <v>0</v>
      </c>
      <c r="C284" s="18">
        <f>Eingabe_Ausgabe!C284</f>
        <v>0</v>
      </c>
      <c r="D284" s="19" t="e">
        <f>Eingabe_Ausgabe!#REF!</f>
        <v>#REF!</v>
      </c>
      <c r="E284" s="3" t="e">
        <f>MEDIAN(Eingabe_Ausgabe!#REF!)</f>
        <v>#REF!</v>
      </c>
      <c r="F284" s="4" t="e">
        <f>Eingabe_Ausgabe!#REF!</f>
        <v>#REF!</v>
      </c>
      <c r="G284" s="3" t="e">
        <f>MEDIAN(Eingabe_Ausgabe!#REF!)</f>
        <v>#REF!</v>
      </c>
      <c r="H284" s="4" t="e">
        <f>Eingabe_Ausgabe!#REF!</f>
        <v>#REF!</v>
      </c>
      <c r="I284" s="3" t="e">
        <f>MEDIAN(Eingabe_Ausgabe!#REF!)</f>
        <v>#REF!</v>
      </c>
      <c r="K284" t="str">
        <f t="shared" si="49"/>
        <v>&lt;6</v>
      </c>
      <c r="L284">
        <f t="shared" si="50"/>
        <v>0</v>
      </c>
      <c r="M284">
        <f t="shared" si="51"/>
        <v>0</v>
      </c>
      <c r="N284">
        <f t="shared" si="52"/>
        <v>0</v>
      </c>
      <c r="O284">
        <f t="shared" si="53"/>
        <v>0</v>
      </c>
      <c r="P284">
        <f t="shared" si="54"/>
        <v>0</v>
      </c>
      <c r="Q284" t="str">
        <f t="shared" si="55"/>
        <v>OK</v>
      </c>
      <c r="R284" t="str">
        <f t="shared" si="56"/>
        <v>Zu Nass</v>
      </c>
      <c r="S284" t="str">
        <f t="shared" si="57"/>
        <v>Zu Nass</v>
      </c>
      <c r="U284" t="str">
        <f t="shared" si="59"/>
        <v>OK</v>
      </c>
      <c r="V284" t="str">
        <f t="shared" si="58"/>
        <v>OK</v>
      </c>
    </row>
    <row r="285" spans="1:22" x14ac:dyDescent="0.25">
      <c r="A285" s="25">
        <f>Eingabe_Ausgabe!A285</f>
        <v>0</v>
      </c>
      <c r="B285" s="18">
        <f>Eingabe_Ausgabe!B285</f>
        <v>0</v>
      </c>
      <c r="C285" s="18">
        <f>Eingabe_Ausgabe!C285</f>
        <v>0</v>
      </c>
      <c r="D285" s="19" t="e">
        <f>Eingabe_Ausgabe!#REF!</f>
        <v>#REF!</v>
      </c>
      <c r="E285" s="3" t="e">
        <f>MEDIAN(Eingabe_Ausgabe!#REF!)</f>
        <v>#REF!</v>
      </c>
      <c r="F285" s="4" t="e">
        <f>Eingabe_Ausgabe!#REF!</f>
        <v>#REF!</v>
      </c>
      <c r="G285" s="3" t="e">
        <f>MEDIAN(Eingabe_Ausgabe!#REF!)</f>
        <v>#REF!</v>
      </c>
      <c r="H285" s="4" t="e">
        <f>Eingabe_Ausgabe!#REF!</f>
        <v>#REF!</v>
      </c>
      <c r="I285" s="3" t="e">
        <f>MEDIAN(Eingabe_Ausgabe!#REF!)</f>
        <v>#REF!</v>
      </c>
      <c r="K285" t="str">
        <f t="shared" si="49"/>
        <v>&lt;6</v>
      </c>
      <c r="L285">
        <f t="shared" si="50"/>
        <v>0</v>
      </c>
      <c r="M285">
        <f t="shared" si="51"/>
        <v>0</v>
      </c>
      <c r="N285">
        <f t="shared" si="52"/>
        <v>0</v>
      </c>
      <c r="O285">
        <f t="shared" si="53"/>
        <v>0</v>
      </c>
      <c r="P285">
        <f t="shared" si="54"/>
        <v>0</v>
      </c>
      <c r="Q285" t="str">
        <f t="shared" si="55"/>
        <v>OK</v>
      </c>
      <c r="R285" t="str">
        <f t="shared" si="56"/>
        <v>Zu Nass</v>
      </c>
      <c r="S285" t="str">
        <f t="shared" si="57"/>
        <v>Zu Nass</v>
      </c>
      <c r="U285" t="str">
        <f t="shared" si="59"/>
        <v>OK</v>
      </c>
      <c r="V285" t="str">
        <f t="shared" si="58"/>
        <v>OK</v>
      </c>
    </row>
    <row r="286" spans="1:22" x14ac:dyDescent="0.25">
      <c r="A286" s="25">
        <f>Eingabe_Ausgabe!A286</f>
        <v>0</v>
      </c>
      <c r="B286" s="18">
        <f>Eingabe_Ausgabe!B286</f>
        <v>0</v>
      </c>
      <c r="C286" s="18">
        <f>Eingabe_Ausgabe!C286</f>
        <v>0</v>
      </c>
      <c r="D286" s="19" t="e">
        <f>Eingabe_Ausgabe!#REF!</f>
        <v>#REF!</v>
      </c>
      <c r="E286" s="3" t="e">
        <f>MEDIAN(Eingabe_Ausgabe!#REF!)</f>
        <v>#REF!</v>
      </c>
      <c r="F286" s="4" t="e">
        <f>Eingabe_Ausgabe!#REF!</f>
        <v>#REF!</v>
      </c>
      <c r="G286" s="3" t="e">
        <f>MEDIAN(Eingabe_Ausgabe!#REF!)</f>
        <v>#REF!</v>
      </c>
      <c r="H286" s="4" t="e">
        <f>Eingabe_Ausgabe!#REF!</f>
        <v>#REF!</v>
      </c>
      <c r="I286" s="3" t="e">
        <f>MEDIAN(Eingabe_Ausgabe!#REF!)</f>
        <v>#REF!</v>
      </c>
      <c r="K286" t="str">
        <f t="shared" si="49"/>
        <v>&lt;6</v>
      </c>
      <c r="L286">
        <f t="shared" si="50"/>
        <v>0</v>
      </c>
      <c r="M286">
        <f t="shared" si="51"/>
        <v>0</v>
      </c>
      <c r="N286">
        <f t="shared" si="52"/>
        <v>0</v>
      </c>
      <c r="O286">
        <f t="shared" si="53"/>
        <v>0</v>
      </c>
      <c r="P286">
        <f t="shared" si="54"/>
        <v>0</v>
      </c>
      <c r="Q286" t="str">
        <f t="shared" si="55"/>
        <v>OK</v>
      </c>
      <c r="R286" t="str">
        <f t="shared" si="56"/>
        <v>Zu Nass</v>
      </c>
      <c r="S286" t="str">
        <f t="shared" si="57"/>
        <v>Zu Nass</v>
      </c>
      <c r="U286" t="str">
        <f t="shared" si="59"/>
        <v>OK</v>
      </c>
      <c r="V286" t="str">
        <f t="shared" si="58"/>
        <v>OK</v>
      </c>
    </row>
    <row r="287" spans="1:22" x14ac:dyDescent="0.25">
      <c r="A287" s="25">
        <f>Eingabe_Ausgabe!A287</f>
        <v>0</v>
      </c>
      <c r="B287" s="18">
        <f>Eingabe_Ausgabe!B287</f>
        <v>0</v>
      </c>
      <c r="C287" s="18">
        <f>Eingabe_Ausgabe!C287</f>
        <v>0</v>
      </c>
      <c r="D287" s="19" t="e">
        <f>Eingabe_Ausgabe!#REF!</f>
        <v>#REF!</v>
      </c>
      <c r="E287" s="3" t="e">
        <f>MEDIAN(Eingabe_Ausgabe!#REF!)</f>
        <v>#REF!</v>
      </c>
      <c r="F287" s="4" t="e">
        <f>Eingabe_Ausgabe!#REF!</f>
        <v>#REF!</v>
      </c>
      <c r="G287" s="3" t="e">
        <f>MEDIAN(Eingabe_Ausgabe!#REF!)</f>
        <v>#REF!</v>
      </c>
      <c r="H287" s="4" t="e">
        <f>Eingabe_Ausgabe!#REF!</f>
        <v>#REF!</v>
      </c>
      <c r="I287" s="3" t="e">
        <f>MEDIAN(Eingabe_Ausgabe!#REF!)</f>
        <v>#REF!</v>
      </c>
      <c r="K287" t="str">
        <f t="shared" si="49"/>
        <v>&lt;6</v>
      </c>
      <c r="L287">
        <f t="shared" si="50"/>
        <v>0</v>
      </c>
      <c r="M287">
        <f t="shared" si="51"/>
        <v>0</v>
      </c>
      <c r="N287">
        <f t="shared" si="52"/>
        <v>0</v>
      </c>
      <c r="O287">
        <f t="shared" si="53"/>
        <v>0</v>
      </c>
      <c r="P287">
        <f t="shared" si="54"/>
        <v>0</v>
      </c>
      <c r="Q287" t="str">
        <f t="shared" si="55"/>
        <v>OK</v>
      </c>
      <c r="R287" t="str">
        <f t="shared" si="56"/>
        <v>Zu Nass</v>
      </c>
      <c r="S287" t="str">
        <f t="shared" si="57"/>
        <v>Zu Nass</v>
      </c>
      <c r="U287" t="str">
        <f t="shared" si="59"/>
        <v>OK</v>
      </c>
      <c r="V287" t="str">
        <f t="shared" si="58"/>
        <v>OK</v>
      </c>
    </row>
    <row r="288" spans="1:22" x14ac:dyDescent="0.25">
      <c r="A288" s="25">
        <f>Eingabe_Ausgabe!A288</f>
        <v>0</v>
      </c>
      <c r="B288" s="18">
        <f>Eingabe_Ausgabe!B288</f>
        <v>0</v>
      </c>
      <c r="C288" s="18">
        <f>Eingabe_Ausgabe!C288</f>
        <v>0</v>
      </c>
      <c r="D288" s="19" t="e">
        <f>Eingabe_Ausgabe!#REF!</f>
        <v>#REF!</v>
      </c>
      <c r="E288" s="3" t="e">
        <f>MEDIAN(Eingabe_Ausgabe!#REF!)</f>
        <v>#REF!</v>
      </c>
      <c r="F288" s="4" t="e">
        <f>Eingabe_Ausgabe!#REF!</f>
        <v>#REF!</v>
      </c>
      <c r="G288" s="3" t="e">
        <f>MEDIAN(Eingabe_Ausgabe!#REF!)</f>
        <v>#REF!</v>
      </c>
      <c r="H288" s="4" t="e">
        <f>Eingabe_Ausgabe!#REF!</f>
        <v>#REF!</v>
      </c>
      <c r="I288" s="3" t="e">
        <f>MEDIAN(Eingabe_Ausgabe!#REF!)</f>
        <v>#REF!</v>
      </c>
      <c r="K288" t="str">
        <f t="shared" si="49"/>
        <v>&lt;6</v>
      </c>
      <c r="L288">
        <f t="shared" si="50"/>
        <v>0</v>
      </c>
      <c r="M288">
        <f t="shared" si="51"/>
        <v>0</v>
      </c>
      <c r="N288">
        <f t="shared" si="52"/>
        <v>0</v>
      </c>
      <c r="O288">
        <f t="shared" si="53"/>
        <v>0</v>
      </c>
      <c r="P288">
        <f t="shared" si="54"/>
        <v>0</v>
      </c>
      <c r="Q288" t="str">
        <f t="shared" si="55"/>
        <v>OK</v>
      </c>
      <c r="R288" t="str">
        <f t="shared" si="56"/>
        <v>Zu Nass</v>
      </c>
      <c r="S288" t="str">
        <f t="shared" si="57"/>
        <v>Zu Nass</v>
      </c>
      <c r="U288" t="str">
        <f t="shared" si="59"/>
        <v>OK</v>
      </c>
      <c r="V288" t="str">
        <f t="shared" si="58"/>
        <v>OK</v>
      </c>
    </row>
    <row r="289" spans="1:22" x14ac:dyDescent="0.25">
      <c r="A289" s="25">
        <f>Eingabe_Ausgabe!A289</f>
        <v>0</v>
      </c>
      <c r="B289" s="18">
        <f>Eingabe_Ausgabe!B289</f>
        <v>0</v>
      </c>
      <c r="C289" s="18">
        <f>Eingabe_Ausgabe!C289</f>
        <v>0</v>
      </c>
      <c r="D289" s="19" t="e">
        <f>Eingabe_Ausgabe!#REF!</f>
        <v>#REF!</v>
      </c>
      <c r="E289" s="3" t="e">
        <f>MEDIAN(Eingabe_Ausgabe!#REF!)</f>
        <v>#REF!</v>
      </c>
      <c r="F289" s="4" t="e">
        <f>Eingabe_Ausgabe!#REF!</f>
        <v>#REF!</v>
      </c>
      <c r="G289" s="3" t="e">
        <f>MEDIAN(Eingabe_Ausgabe!#REF!)</f>
        <v>#REF!</v>
      </c>
      <c r="H289" s="4" t="e">
        <f>Eingabe_Ausgabe!#REF!</f>
        <v>#REF!</v>
      </c>
      <c r="I289" s="3" t="e">
        <f>MEDIAN(Eingabe_Ausgabe!#REF!)</f>
        <v>#REF!</v>
      </c>
      <c r="K289" t="str">
        <f t="shared" si="49"/>
        <v>&lt;6</v>
      </c>
      <c r="L289">
        <f t="shared" si="50"/>
        <v>0</v>
      </c>
      <c r="M289">
        <f t="shared" si="51"/>
        <v>0</v>
      </c>
      <c r="N289">
        <f t="shared" si="52"/>
        <v>0</v>
      </c>
      <c r="O289">
        <f t="shared" si="53"/>
        <v>0</v>
      </c>
      <c r="P289">
        <f t="shared" si="54"/>
        <v>0</v>
      </c>
      <c r="Q289" t="str">
        <f t="shared" si="55"/>
        <v>OK</v>
      </c>
      <c r="R289" t="str">
        <f t="shared" si="56"/>
        <v>Zu Nass</v>
      </c>
      <c r="S289" t="str">
        <f t="shared" si="57"/>
        <v>Zu Nass</v>
      </c>
      <c r="U289" t="str">
        <f t="shared" si="59"/>
        <v>OK</v>
      </c>
      <c r="V289" t="str">
        <f t="shared" si="58"/>
        <v>OK</v>
      </c>
    </row>
    <row r="290" spans="1:22" x14ac:dyDescent="0.25">
      <c r="A290" s="25">
        <f>Eingabe_Ausgabe!A290</f>
        <v>0</v>
      </c>
      <c r="B290" s="18">
        <f>Eingabe_Ausgabe!B290</f>
        <v>0</v>
      </c>
      <c r="C290" s="18">
        <f>Eingabe_Ausgabe!C290</f>
        <v>0</v>
      </c>
      <c r="D290" s="19" t="e">
        <f>Eingabe_Ausgabe!#REF!</f>
        <v>#REF!</v>
      </c>
      <c r="E290" s="3" t="e">
        <f>MEDIAN(Eingabe_Ausgabe!#REF!)</f>
        <v>#REF!</v>
      </c>
      <c r="F290" s="4" t="e">
        <f>Eingabe_Ausgabe!#REF!</f>
        <v>#REF!</v>
      </c>
      <c r="G290" s="3" t="e">
        <f>MEDIAN(Eingabe_Ausgabe!#REF!)</f>
        <v>#REF!</v>
      </c>
      <c r="H290" s="4" t="e">
        <f>Eingabe_Ausgabe!#REF!</f>
        <v>#REF!</v>
      </c>
      <c r="I290" s="3" t="e">
        <f>MEDIAN(Eingabe_Ausgabe!#REF!)</f>
        <v>#REF!</v>
      </c>
      <c r="K290" t="str">
        <f t="shared" si="49"/>
        <v>&lt;6</v>
      </c>
      <c r="L290">
        <f t="shared" si="50"/>
        <v>0</v>
      </c>
      <c r="M290">
        <f t="shared" si="51"/>
        <v>0</v>
      </c>
      <c r="N290">
        <f t="shared" si="52"/>
        <v>0</v>
      </c>
      <c r="O290">
        <f t="shared" si="53"/>
        <v>0</v>
      </c>
      <c r="P290">
        <f t="shared" si="54"/>
        <v>0</v>
      </c>
      <c r="Q290" t="str">
        <f t="shared" si="55"/>
        <v>OK</v>
      </c>
      <c r="R290" t="str">
        <f t="shared" si="56"/>
        <v>Zu Nass</v>
      </c>
      <c r="S290" t="str">
        <f t="shared" si="57"/>
        <v>Zu Nass</v>
      </c>
      <c r="U290" t="str">
        <f t="shared" si="59"/>
        <v>OK</v>
      </c>
      <c r="V290" t="str">
        <f t="shared" si="58"/>
        <v>OK</v>
      </c>
    </row>
    <row r="291" spans="1:22" x14ac:dyDescent="0.25">
      <c r="A291" s="25">
        <f>Eingabe_Ausgabe!A291</f>
        <v>0</v>
      </c>
      <c r="B291" s="18">
        <f>Eingabe_Ausgabe!B291</f>
        <v>0</v>
      </c>
      <c r="C291" s="18">
        <f>Eingabe_Ausgabe!C291</f>
        <v>0</v>
      </c>
      <c r="D291" s="19" t="e">
        <f>Eingabe_Ausgabe!#REF!</f>
        <v>#REF!</v>
      </c>
      <c r="E291" s="3" t="e">
        <f>MEDIAN(Eingabe_Ausgabe!#REF!)</f>
        <v>#REF!</v>
      </c>
      <c r="F291" s="4" t="e">
        <f>Eingabe_Ausgabe!#REF!</f>
        <v>#REF!</v>
      </c>
      <c r="G291" s="3" t="e">
        <f>MEDIAN(Eingabe_Ausgabe!#REF!)</f>
        <v>#REF!</v>
      </c>
      <c r="H291" s="4" t="e">
        <f>Eingabe_Ausgabe!#REF!</f>
        <v>#REF!</v>
      </c>
      <c r="I291" s="3" t="e">
        <f>MEDIAN(Eingabe_Ausgabe!#REF!)</f>
        <v>#REF!</v>
      </c>
      <c r="K291" t="str">
        <f t="shared" si="49"/>
        <v>&lt;6</v>
      </c>
      <c r="L291">
        <f t="shared" si="50"/>
        <v>0</v>
      </c>
      <c r="M291">
        <f t="shared" si="51"/>
        <v>0</v>
      </c>
      <c r="N291">
        <f t="shared" si="52"/>
        <v>0</v>
      </c>
      <c r="O291">
        <f t="shared" si="53"/>
        <v>0</v>
      </c>
      <c r="P291">
        <f t="shared" si="54"/>
        <v>0</v>
      </c>
      <c r="Q291" t="str">
        <f t="shared" si="55"/>
        <v>OK</v>
      </c>
      <c r="R291" t="str">
        <f t="shared" si="56"/>
        <v>Zu Nass</v>
      </c>
      <c r="S291" t="str">
        <f t="shared" si="57"/>
        <v>Zu Nass</v>
      </c>
      <c r="U291" t="str">
        <f t="shared" si="59"/>
        <v>OK</v>
      </c>
      <c r="V291" t="str">
        <f t="shared" si="58"/>
        <v>OK</v>
      </c>
    </row>
    <row r="292" spans="1:22" x14ac:dyDescent="0.25">
      <c r="A292" s="25">
        <f>Eingabe_Ausgabe!A292</f>
        <v>0</v>
      </c>
      <c r="B292" s="18">
        <f>Eingabe_Ausgabe!B292</f>
        <v>0</v>
      </c>
      <c r="C292" s="18">
        <f>Eingabe_Ausgabe!C292</f>
        <v>0</v>
      </c>
      <c r="D292" s="19" t="e">
        <f>Eingabe_Ausgabe!#REF!</f>
        <v>#REF!</v>
      </c>
      <c r="E292" s="3" t="e">
        <f>MEDIAN(Eingabe_Ausgabe!#REF!)</f>
        <v>#REF!</v>
      </c>
      <c r="F292" s="4" t="e">
        <f>Eingabe_Ausgabe!#REF!</f>
        <v>#REF!</v>
      </c>
      <c r="G292" s="3" t="e">
        <f>MEDIAN(Eingabe_Ausgabe!#REF!)</f>
        <v>#REF!</v>
      </c>
      <c r="H292" s="4" t="e">
        <f>Eingabe_Ausgabe!#REF!</f>
        <v>#REF!</v>
      </c>
      <c r="I292" s="3" t="e">
        <f>MEDIAN(Eingabe_Ausgabe!#REF!)</f>
        <v>#REF!</v>
      </c>
      <c r="K292" t="str">
        <f t="shared" si="49"/>
        <v>&lt;6</v>
      </c>
      <c r="L292">
        <f t="shared" si="50"/>
        <v>0</v>
      </c>
      <c r="M292">
        <f t="shared" si="51"/>
        <v>0</v>
      </c>
      <c r="N292">
        <f t="shared" si="52"/>
        <v>0</v>
      </c>
      <c r="O292">
        <f t="shared" si="53"/>
        <v>0</v>
      </c>
      <c r="P292">
        <f t="shared" si="54"/>
        <v>0</v>
      </c>
      <c r="Q292" t="str">
        <f t="shared" si="55"/>
        <v>OK</v>
      </c>
      <c r="R292" t="str">
        <f t="shared" si="56"/>
        <v>Zu Nass</v>
      </c>
      <c r="S292" t="str">
        <f t="shared" si="57"/>
        <v>Zu Nass</v>
      </c>
      <c r="U292" t="str">
        <f t="shared" si="59"/>
        <v>OK</v>
      </c>
      <c r="V292" t="str">
        <f t="shared" si="58"/>
        <v>OK</v>
      </c>
    </row>
    <row r="293" spans="1:22" x14ac:dyDescent="0.25">
      <c r="A293" s="25">
        <f>Eingabe_Ausgabe!A293</f>
        <v>0</v>
      </c>
      <c r="B293" s="18">
        <f>Eingabe_Ausgabe!B293</f>
        <v>0</v>
      </c>
      <c r="C293" s="18">
        <f>Eingabe_Ausgabe!C293</f>
        <v>0</v>
      </c>
      <c r="D293" s="19" t="e">
        <f>Eingabe_Ausgabe!#REF!</f>
        <v>#REF!</v>
      </c>
      <c r="E293" s="3" t="e">
        <f>MEDIAN(Eingabe_Ausgabe!#REF!)</f>
        <v>#REF!</v>
      </c>
      <c r="F293" s="4" t="e">
        <f>Eingabe_Ausgabe!#REF!</f>
        <v>#REF!</v>
      </c>
      <c r="G293" s="3" t="e">
        <f>MEDIAN(Eingabe_Ausgabe!#REF!)</f>
        <v>#REF!</v>
      </c>
      <c r="H293" s="4" t="e">
        <f>Eingabe_Ausgabe!#REF!</f>
        <v>#REF!</v>
      </c>
      <c r="I293" s="3" t="e">
        <f>MEDIAN(Eingabe_Ausgabe!#REF!)</f>
        <v>#REF!</v>
      </c>
      <c r="K293" t="str">
        <f t="shared" si="49"/>
        <v>&lt;6</v>
      </c>
      <c r="L293">
        <f t="shared" si="50"/>
        <v>0</v>
      </c>
      <c r="M293">
        <f t="shared" si="51"/>
        <v>0</v>
      </c>
      <c r="N293">
        <f t="shared" si="52"/>
        <v>0</v>
      </c>
      <c r="O293">
        <f t="shared" si="53"/>
        <v>0</v>
      </c>
      <c r="P293">
        <f t="shared" si="54"/>
        <v>0</v>
      </c>
      <c r="Q293" t="str">
        <f t="shared" si="55"/>
        <v>OK</v>
      </c>
      <c r="R293" t="str">
        <f t="shared" si="56"/>
        <v>Zu Nass</v>
      </c>
      <c r="S293" t="str">
        <f t="shared" si="57"/>
        <v>Zu Nass</v>
      </c>
      <c r="U293" t="str">
        <f t="shared" si="59"/>
        <v>OK</v>
      </c>
      <c r="V293" t="str">
        <f t="shared" si="58"/>
        <v>OK</v>
      </c>
    </row>
    <row r="294" spans="1:22" x14ac:dyDescent="0.25">
      <c r="A294" s="25">
        <f>Eingabe_Ausgabe!A294</f>
        <v>0</v>
      </c>
      <c r="B294" s="18">
        <f>Eingabe_Ausgabe!B294</f>
        <v>0</v>
      </c>
      <c r="C294" s="18">
        <f>Eingabe_Ausgabe!C294</f>
        <v>0</v>
      </c>
      <c r="D294" s="19" t="e">
        <f>Eingabe_Ausgabe!#REF!</f>
        <v>#REF!</v>
      </c>
      <c r="E294" s="3" t="e">
        <f>MEDIAN(Eingabe_Ausgabe!#REF!)</f>
        <v>#REF!</v>
      </c>
      <c r="F294" s="4" t="e">
        <f>Eingabe_Ausgabe!#REF!</f>
        <v>#REF!</v>
      </c>
      <c r="G294" s="3" t="e">
        <f>MEDIAN(Eingabe_Ausgabe!#REF!)</f>
        <v>#REF!</v>
      </c>
      <c r="H294" s="4" t="e">
        <f>Eingabe_Ausgabe!#REF!</f>
        <v>#REF!</v>
      </c>
      <c r="I294" s="3" t="e">
        <f>MEDIAN(Eingabe_Ausgabe!#REF!)</f>
        <v>#REF!</v>
      </c>
      <c r="K294" t="str">
        <f t="shared" si="49"/>
        <v>&lt;6</v>
      </c>
      <c r="L294">
        <f t="shared" si="50"/>
        <v>0</v>
      </c>
      <c r="M294">
        <f t="shared" si="51"/>
        <v>0</v>
      </c>
      <c r="N294">
        <f t="shared" si="52"/>
        <v>0</v>
      </c>
      <c r="O294">
        <f t="shared" si="53"/>
        <v>0</v>
      </c>
      <c r="P294">
        <f t="shared" si="54"/>
        <v>0</v>
      </c>
      <c r="Q294" t="str">
        <f t="shared" si="55"/>
        <v>OK</v>
      </c>
      <c r="R294" t="str">
        <f t="shared" si="56"/>
        <v>Zu Nass</v>
      </c>
      <c r="S294" t="str">
        <f t="shared" si="57"/>
        <v>Zu Nass</v>
      </c>
      <c r="U294" t="str">
        <f t="shared" si="59"/>
        <v>OK</v>
      </c>
      <c r="V294" t="str">
        <f t="shared" si="58"/>
        <v>OK</v>
      </c>
    </row>
    <row r="295" spans="1:22" x14ac:dyDescent="0.25">
      <c r="A295" s="25">
        <f>Eingabe_Ausgabe!A295</f>
        <v>0</v>
      </c>
      <c r="B295" s="18">
        <f>Eingabe_Ausgabe!B295</f>
        <v>0</v>
      </c>
      <c r="C295" s="18">
        <f>Eingabe_Ausgabe!C295</f>
        <v>0</v>
      </c>
      <c r="D295" s="19" t="e">
        <f>Eingabe_Ausgabe!#REF!</f>
        <v>#REF!</v>
      </c>
      <c r="E295" s="3" t="e">
        <f>MEDIAN(Eingabe_Ausgabe!#REF!)</f>
        <v>#REF!</v>
      </c>
      <c r="F295" s="4" t="e">
        <f>Eingabe_Ausgabe!#REF!</f>
        <v>#REF!</v>
      </c>
      <c r="G295" s="3" t="e">
        <f>MEDIAN(Eingabe_Ausgabe!#REF!)</f>
        <v>#REF!</v>
      </c>
      <c r="H295" s="4" t="e">
        <f>Eingabe_Ausgabe!#REF!</f>
        <v>#REF!</v>
      </c>
      <c r="I295" s="3" t="e">
        <f>MEDIAN(Eingabe_Ausgabe!#REF!)</f>
        <v>#REF!</v>
      </c>
      <c r="K295" t="str">
        <f t="shared" si="49"/>
        <v>&lt;6</v>
      </c>
      <c r="L295">
        <f t="shared" si="50"/>
        <v>0</v>
      </c>
      <c r="M295">
        <f t="shared" si="51"/>
        <v>0</v>
      </c>
      <c r="N295">
        <f t="shared" si="52"/>
        <v>0</v>
      </c>
      <c r="O295">
        <f t="shared" si="53"/>
        <v>0</v>
      </c>
      <c r="P295">
        <f t="shared" si="54"/>
        <v>0</v>
      </c>
      <c r="Q295" t="str">
        <f t="shared" si="55"/>
        <v>OK</v>
      </c>
      <c r="R295" t="str">
        <f t="shared" si="56"/>
        <v>Zu Nass</v>
      </c>
      <c r="S295" t="str">
        <f t="shared" si="57"/>
        <v>Zu Nass</v>
      </c>
      <c r="U295" t="str">
        <f t="shared" si="59"/>
        <v>OK</v>
      </c>
      <c r="V295" t="str">
        <f t="shared" si="58"/>
        <v>OK</v>
      </c>
    </row>
    <row r="296" spans="1:22" x14ac:dyDescent="0.25">
      <c r="A296" s="25">
        <f>Eingabe_Ausgabe!A296</f>
        <v>0</v>
      </c>
      <c r="B296" s="18">
        <f>Eingabe_Ausgabe!B296</f>
        <v>0</v>
      </c>
      <c r="C296" s="18">
        <f>Eingabe_Ausgabe!C296</f>
        <v>0</v>
      </c>
      <c r="D296" s="19" t="e">
        <f>Eingabe_Ausgabe!#REF!</f>
        <v>#REF!</v>
      </c>
      <c r="E296" s="3" t="e">
        <f>MEDIAN(Eingabe_Ausgabe!#REF!)</f>
        <v>#REF!</v>
      </c>
      <c r="F296" s="4" t="e">
        <f>Eingabe_Ausgabe!#REF!</f>
        <v>#REF!</v>
      </c>
      <c r="G296" s="3" t="e">
        <f>MEDIAN(Eingabe_Ausgabe!#REF!)</f>
        <v>#REF!</v>
      </c>
      <c r="H296" s="4" t="e">
        <f>Eingabe_Ausgabe!#REF!</f>
        <v>#REF!</v>
      </c>
      <c r="I296" s="3" t="e">
        <f>MEDIAN(Eingabe_Ausgabe!#REF!)</f>
        <v>#REF!</v>
      </c>
      <c r="K296" t="str">
        <f t="shared" si="49"/>
        <v>&lt;6</v>
      </c>
      <c r="L296">
        <f t="shared" si="50"/>
        <v>0</v>
      </c>
      <c r="M296">
        <f t="shared" si="51"/>
        <v>0</v>
      </c>
      <c r="N296">
        <f t="shared" si="52"/>
        <v>0</v>
      </c>
      <c r="O296">
        <f t="shared" si="53"/>
        <v>0</v>
      </c>
      <c r="P296">
        <f t="shared" si="54"/>
        <v>0</v>
      </c>
      <c r="Q296" t="str">
        <f t="shared" si="55"/>
        <v>OK</v>
      </c>
      <c r="R296" t="str">
        <f t="shared" si="56"/>
        <v>Zu Nass</v>
      </c>
      <c r="S296" t="str">
        <f t="shared" si="57"/>
        <v>Zu Nass</v>
      </c>
      <c r="U296" t="str">
        <f t="shared" si="59"/>
        <v>OK</v>
      </c>
      <c r="V296" t="str">
        <f t="shared" si="58"/>
        <v>OK</v>
      </c>
    </row>
    <row r="297" spans="1:22" x14ac:dyDescent="0.25">
      <c r="A297" s="25">
        <f>Eingabe_Ausgabe!A297</f>
        <v>0</v>
      </c>
      <c r="B297" s="18">
        <f>Eingabe_Ausgabe!B297</f>
        <v>0</v>
      </c>
      <c r="C297" s="18">
        <f>Eingabe_Ausgabe!C297</f>
        <v>0</v>
      </c>
      <c r="D297" s="19" t="e">
        <f>Eingabe_Ausgabe!#REF!</f>
        <v>#REF!</v>
      </c>
      <c r="E297" s="3" t="e">
        <f>MEDIAN(Eingabe_Ausgabe!#REF!)</f>
        <v>#REF!</v>
      </c>
      <c r="F297" s="4" t="e">
        <f>Eingabe_Ausgabe!#REF!</f>
        <v>#REF!</v>
      </c>
      <c r="G297" s="3" t="e">
        <f>MEDIAN(Eingabe_Ausgabe!#REF!)</f>
        <v>#REF!</v>
      </c>
      <c r="H297" s="4" t="e">
        <f>Eingabe_Ausgabe!#REF!</f>
        <v>#REF!</v>
      </c>
      <c r="I297" s="3" t="e">
        <f>MEDIAN(Eingabe_Ausgabe!#REF!)</f>
        <v>#REF!</v>
      </c>
      <c r="K297" t="str">
        <f t="shared" si="49"/>
        <v>&lt;6</v>
      </c>
      <c r="L297">
        <f t="shared" si="50"/>
        <v>0</v>
      </c>
      <c r="M297">
        <f t="shared" si="51"/>
        <v>0</v>
      </c>
      <c r="N297">
        <f t="shared" si="52"/>
        <v>0</v>
      </c>
      <c r="O297">
        <f t="shared" si="53"/>
        <v>0</v>
      </c>
      <c r="P297">
        <f t="shared" si="54"/>
        <v>0</v>
      </c>
      <c r="Q297" t="str">
        <f t="shared" si="55"/>
        <v>OK</v>
      </c>
      <c r="R297" t="str">
        <f t="shared" si="56"/>
        <v>Zu Nass</v>
      </c>
      <c r="S297" t="str">
        <f t="shared" si="57"/>
        <v>Zu Nass</v>
      </c>
      <c r="U297" t="str">
        <f t="shared" si="59"/>
        <v>OK</v>
      </c>
      <c r="V297" t="str">
        <f t="shared" si="58"/>
        <v>OK</v>
      </c>
    </row>
    <row r="298" spans="1:22" x14ac:dyDescent="0.25">
      <c r="A298" s="25">
        <f>Eingabe_Ausgabe!A298</f>
        <v>0</v>
      </c>
      <c r="B298" s="18">
        <f>Eingabe_Ausgabe!B298</f>
        <v>0</v>
      </c>
      <c r="C298" s="18">
        <f>Eingabe_Ausgabe!C298</f>
        <v>0</v>
      </c>
      <c r="D298" s="19" t="e">
        <f>Eingabe_Ausgabe!#REF!</f>
        <v>#REF!</v>
      </c>
      <c r="E298" s="3" t="e">
        <f>MEDIAN(Eingabe_Ausgabe!#REF!)</f>
        <v>#REF!</v>
      </c>
      <c r="F298" s="4" t="e">
        <f>Eingabe_Ausgabe!#REF!</f>
        <v>#REF!</v>
      </c>
      <c r="G298" s="3" t="e">
        <f>MEDIAN(Eingabe_Ausgabe!#REF!)</f>
        <v>#REF!</v>
      </c>
      <c r="H298" s="4" t="e">
        <f>Eingabe_Ausgabe!#REF!</f>
        <v>#REF!</v>
      </c>
      <c r="I298" s="3" t="e">
        <f>MEDIAN(Eingabe_Ausgabe!#REF!)</f>
        <v>#REF!</v>
      </c>
      <c r="K298" t="str">
        <f t="shared" si="49"/>
        <v>&lt;6</v>
      </c>
      <c r="L298">
        <f t="shared" si="50"/>
        <v>0</v>
      </c>
      <c r="M298">
        <f t="shared" si="51"/>
        <v>0</v>
      </c>
      <c r="N298">
        <f t="shared" si="52"/>
        <v>0</v>
      </c>
      <c r="O298">
        <f t="shared" si="53"/>
        <v>0</v>
      </c>
      <c r="P298">
        <f t="shared" si="54"/>
        <v>0</v>
      </c>
      <c r="Q298" t="str">
        <f t="shared" si="55"/>
        <v>OK</v>
      </c>
      <c r="R298" t="str">
        <f t="shared" si="56"/>
        <v>Zu Nass</v>
      </c>
      <c r="S298" t="str">
        <f t="shared" si="57"/>
        <v>Zu Nass</v>
      </c>
      <c r="U298" t="str">
        <f t="shared" si="59"/>
        <v>OK</v>
      </c>
      <c r="V298" t="str">
        <f t="shared" si="58"/>
        <v>OK</v>
      </c>
    </row>
    <row r="299" spans="1:22" x14ac:dyDescent="0.25">
      <c r="A299" s="25">
        <f>Eingabe_Ausgabe!A299</f>
        <v>0</v>
      </c>
      <c r="B299" s="18">
        <f>Eingabe_Ausgabe!B299</f>
        <v>0</v>
      </c>
      <c r="C299" s="18">
        <f>Eingabe_Ausgabe!C299</f>
        <v>0</v>
      </c>
      <c r="D299" s="19" t="e">
        <f>Eingabe_Ausgabe!#REF!</f>
        <v>#REF!</v>
      </c>
      <c r="E299" s="3" t="e">
        <f>MEDIAN(Eingabe_Ausgabe!#REF!)</f>
        <v>#REF!</v>
      </c>
      <c r="F299" s="4" t="e">
        <f>Eingabe_Ausgabe!#REF!</f>
        <v>#REF!</v>
      </c>
      <c r="G299" s="3" t="e">
        <f>MEDIAN(Eingabe_Ausgabe!#REF!)</f>
        <v>#REF!</v>
      </c>
      <c r="H299" s="4" t="e">
        <f>Eingabe_Ausgabe!#REF!</f>
        <v>#REF!</v>
      </c>
      <c r="I299" s="3" t="e">
        <f>MEDIAN(Eingabe_Ausgabe!#REF!)</f>
        <v>#REF!</v>
      </c>
      <c r="K299" t="str">
        <f t="shared" si="49"/>
        <v>&lt;6</v>
      </c>
      <c r="L299">
        <f t="shared" si="50"/>
        <v>0</v>
      </c>
      <c r="M299">
        <f t="shared" si="51"/>
        <v>0</v>
      </c>
      <c r="N299">
        <f t="shared" si="52"/>
        <v>0</v>
      </c>
      <c r="O299">
        <f t="shared" si="53"/>
        <v>0</v>
      </c>
      <c r="P299">
        <f t="shared" si="54"/>
        <v>0</v>
      </c>
      <c r="Q299" t="str">
        <f t="shared" si="55"/>
        <v>OK</v>
      </c>
      <c r="R299" t="str">
        <f t="shared" si="56"/>
        <v>Zu Nass</v>
      </c>
      <c r="S299" t="str">
        <f t="shared" si="57"/>
        <v>Zu Nass</v>
      </c>
      <c r="U299" t="str">
        <f t="shared" si="59"/>
        <v>OK</v>
      </c>
      <c r="V299" t="str">
        <f t="shared" si="58"/>
        <v>OK</v>
      </c>
    </row>
    <row r="300" spans="1:22" x14ac:dyDescent="0.25">
      <c r="A300" s="25">
        <f>Eingabe_Ausgabe!A300</f>
        <v>0</v>
      </c>
      <c r="B300" s="18">
        <f>Eingabe_Ausgabe!B300</f>
        <v>0</v>
      </c>
      <c r="C300" s="18">
        <f>Eingabe_Ausgabe!C300</f>
        <v>0</v>
      </c>
      <c r="D300" s="19" t="e">
        <f>Eingabe_Ausgabe!#REF!</f>
        <v>#REF!</v>
      </c>
      <c r="E300" s="3" t="e">
        <f>MEDIAN(Eingabe_Ausgabe!#REF!)</f>
        <v>#REF!</v>
      </c>
      <c r="F300" s="4" t="e">
        <f>Eingabe_Ausgabe!#REF!</f>
        <v>#REF!</v>
      </c>
      <c r="G300" s="3" t="e">
        <f>MEDIAN(Eingabe_Ausgabe!#REF!)</f>
        <v>#REF!</v>
      </c>
      <c r="H300" s="4" t="e">
        <f>Eingabe_Ausgabe!#REF!</f>
        <v>#REF!</v>
      </c>
      <c r="I300" s="3" t="e">
        <f>MEDIAN(Eingabe_Ausgabe!#REF!)</f>
        <v>#REF!</v>
      </c>
      <c r="K300" t="str">
        <f t="shared" si="49"/>
        <v>&lt;6</v>
      </c>
      <c r="L300">
        <f t="shared" si="50"/>
        <v>0</v>
      </c>
      <c r="M300">
        <f t="shared" si="51"/>
        <v>0</v>
      </c>
      <c r="N300">
        <f t="shared" si="52"/>
        <v>0</v>
      </c>
      <c r="O300">
        <f t="shared" si="53"/>
        <v>0</v>
      </c>
      <c r="P300">
        <f t="shared" si="54"/>
        <v>0</v>
      </c>
      <c r="Q300" t="str">
        <f t="shared" si="55"/>
        <v>OK</v>
      </c>
      <c r="R300" t="str">
        <f t="shared" si="56"/>
        <v>Zu Nass</v>
      </c>
      <c r="S300" t="str">
        <f t="shared" si="57"/>
        <v>Zu Nass</v>
      </c>
      <c r="U300" t="str">
        <f t="shared" si="59"/>
        <v>OK</v>
      </c>
      <c r="V300" t="str">
        <f t="shared" si="58"/>
        <v>OK</v>
      </c>
    </row>
    <row r="301" spans="1:22" x14ac:dyDescent="0.25">
      <c r="A301" s="25">
        <f>Eingabe_Ausgabe!A301</f>
        <v>0</v>
      </c>
      <c r="B301" s="18">
        <f>Eingabe_Ausgabe!B301</f>
        <v>0</v>
      </c>
      <c r="C301" s="18">
        <f>Eingabe_Ausgabe!C301</f>
        <v>0</v>
      </c>
      <c r="D301" s="19" t="e">
        <f>Eingabe_Ausgabe!#REF!</f>
        <v>#REF!</v>
      </c>
      <c r="E301" s="3" t="e">
        <f>MEDIAN(Eingabe_Ausgabe!#REF!)</f>
        <v>#REF!</v>
      </c>
      <c r="F301" s="4" t="e">
        <f>Eingabe_Ausgabe!#REF!</f>
        <v>#REF!</v>
      </c>
      <c r="G301" s="3" t="e">
        <f>MEDIAN(Eingabe_Ausgabe!#REF!)</f>
        <v>#REF!</v>
      </c>
      <c r="H301" s="4" t="e">
        <f>Eingabe_Ausgabe!#REF!</f>
        <v>#REF!</v>
      </c>
      <c r="I301" s="3" t="e">
        <f>MEDIAN(Eingabe_Ausgabe!#REF!)</f>
        <v>#REF!</v>
      </c>
      <c r="K301" t="str">
        <f t="shared" si="49"/>
        <v>&lt;6</v>
      </c>
      <c r="L301">
        <f t="shared" si="50"/>
        <v>0</v>
      </c>
      <c r="M301">
        <f t="shared" si="51"/>
        <v>0</v>
      </c>
      <c r="N301">
        <f t="shared" si="52"/>
        <v>0</v>
      </c>
      <c r="O301">
        <f t="shared" si="53"/>
        <v>0</v>
      </c>
      <c r="P301">
        <f t="shared" si="54"/>
        <v>0</v>
      </c>
      <c r="Q301" t="str">
        <f t="shared" si="55"/>
        <v>OK</v>
      </c>
      <c r="R301" t="str">
        <f t="shared" si="56"/>
        <v>Zu Nass</v>
      </c>
      <c r="S301" t="str">
        <f t="shared" si="57"/>
        <v>Zu Nass</v>
      </c>
      <c r="U301" t="str">
        <f t="shared" si="59"/>
        <v>OK</v>
      </c>
      <c r="V301" t="str">
        <f t="shared" si="58"/>
        <v>OK</v>
      </c>
    </row>
    <row r="302" spans="1:22" x14ac:dyDescent="0.25">
      <c r="A302" s="25">
        <f>Eingabe_Ausgabe!A302</f>
        <v>0</v>
      </c>
      <c r="B302" s="18">
        <f>Eingabe_Ausgabe!B302</f>
        <v>0</v>
      </c>
      <c r="C302" s="18">
        <f>Eingabe_Ausgabe!C302</f>
        <v>0</v>
      </c>
      <c r="D302" s="19" t="e">
        <f>Eingabe_Ausgabe!#REF!</f>
        <v>#REF!</v>
      </c>
      <c r="E302" s="3" t="e">
        <f>MEDIAN(Eingabe_Ausgabe!#REF!)</f>
        <v>#REF!</v>
      </c>
      <c r="F302" s="4" t="e">
        <f>Eingabe_Ausgabe!#REF!</f>
        <v>#REF!</v>
      </c>
      <c r="G302" s="3" t="e">
        <f>MEDIAN(Eingabe_Ausgabe!#REF!)</f>
        <v>#REF!</v>
      </c>
      <c r="H302" s="4" t="e">
        <f>Eingabe_Ausgabe!#REF!</f>
        <v>#REF!</v>
      </c>
      <c r="I302" s="3" t="e">
        <f>MEDIAN(Eingabe_Ausgabe!#REF!)</f>
        <v>#REF!</v>
      </c>
      <c r="K302" t="str">
        <f t="shared" si="49"/>
        <v>&lt;6</v>
      </c>
      <c r="L302">
        <f t="shared" si="50"/>
        <v>0</v>
      </c>
      <c r="M302">
        <f t="shared" si="51"/>
        <v>0</v>
      </c>
      <c r="N302">
        <f t="shared" si="52"/>
        <v>0</v>
      </c>
      <c r="O302">
        <f t="shared" si="53"/>
        <v>0</v>
      </c>
      <c r="P302">
        <f t="shared" si="54"/>
        <v>0</v>
      </c>
      <c r="Q302" t="str">
        <f t="shared" si="55"/>
        <v>OK</v>
      </c>
      <c r="R302" t="str">
        <f t="shared" si="56"/>
        <v>Zu Nass</v>
      </c>
      <c r="S302" t="str">
        <f t="shared" si="57"/>
        <v>Zu Nass</v>
      </c>
      <c r="U302" t="str">
        <f t="shared" si="59"/>
        <v>OK</v>
      </c>
      <c r="V302" t="str">
        <f t="shared" si="58"/>
        <v>OK</v>
      </c>
    </row>
    <row r="303" spans="1:22" x14ac:dyDescent="0.25">
      <c r="A303" s="25">
        <f>Eingabe_Ausgabe!A303</f>
        <v>0</v>
      </c>
      <c r="B303" s="18">
        <f>Eingabe_Ausgabe!B303</f>
        <v>0</v>
      </c>
      <c r="C303" s="18">
        <f>Eingabe_Ausgabe!C303</f>
        <v>0</v>
      </c>
      <c r="D303" s="19" t="e">
        <f>Eingabe_Ausgabe!#REF!</f>
        <v>#REF!</v>
      </c>
      <c r="E303" s="3" t="e">
        <f>MEDIAN(Eingabe_Ausgabe!#REF!)</f>
        <v>#REF!</v>
      </c>
      <c r="F303" s="4" t="e">
        <f>Eingabe_Ausgabe!#REF!</f>
        <v>#REF!</v>
      </c>
      <c r="G303" s="3" t="e">
        <f>MEDIAN(Eingabe_Ausgabe!#REF!)</f>
        <v>#REF!</v>
      </c>
      <c r="H303" s="4" t="e">
        <f>Eingabe_Ausgabe!#REF!</f>
        <v>#REF!</v>
      </c>
      <c r="I303" s="3" t="e">
        <f>MEDIAN(Eingabe_Ausgabe!#REF!)</f>
        <v>#REF!</v>
      </c>
      <c r="K303" t="str">
        <f t="shared" si="49"/>
        <v>&lt;6</v>
      </c>
      <c r="L303">
        <f t="shared" si="50"/>
        <v>0</v>
      </c>
      <c r="M303">
        <f t="shared" si="51"/>
        <v>0</v>
      </c>
      <c r="N303">
        <f t="shared" si="52"/>
        <v>0</v>
      </c>
      <c r="O303">
        <f t="shared" si="53"/>
        <v>0</v>
      </c>
      <c r="P303">
        <f t="shared" si="54"/>
        <v>0</v>
      </c>
      <c r="Q303" t="str">
        <f t="shared" si="55"/>
        <v>OK</v>
      </c>
      <c r="R303" t="str">
        <f t="shared" si="56"/>
        <v>Zu Nass</v>
      </c>
      <c r="S303" t="str">
        <f t="shared" si="57"/>
        <v>Zu Nass</v>
      </c>
      <c r="U303" t="str">
        <f t="shared" si="59"/>
        <v>OK</v>
      </c>
      <c r="V303" t="str">
        <f t="shared" si="58"/>
        <v>OK</v>
      </c>
    </row>
    <row r="304" spans="1:22" x14ac:dyDescent="0.25">
      <c r="A304" s="25">
        <f>Eingabe_Ausgabe!A304</f>
        <v>0</v>
      </c>
      <c r="B304" s="18">
        <f>Eingabe_Ausgabe!B304</f>
        <v>0</v>
      </c>
      <c r="C304" s="18">
        <f>Eingabe_Ausgabe!C304</f>
        <v>0</v>
      </c>
      <c r="D304" s="19" t="e">
        <f>Eingabe_Ausgabe!#REF!</f>
        <v>#REF!</v>
      </c>
      <c r="E304" s="3" t="e">
        <f>MEDIAN(Eingabe_Ausgabe!#REF!)</f>
        <v>#REF!</v>
      </c>
      <c r="F304" s="4" t="e">
        <f>Eingabe_Ausgabe!#REF!</f>
        <v>#REF!</v>
      </c>
      <c r="G304" s="3" t="e">
        <f>MEDIAN(Eingabe_Ausgabe!#REF!)</f>
        <v>#REF!</v>
      </c>
      <c r="H304" s="4" t="e">
        <f>Eingabe_Ausgabe!#REF!</f>
        <v>#REF!</v>
      </c>
      <c r="I304" s="3" t="e">
        <f>MEDIAN(Eingabe_Ausgabe!#REF!)</f>
        <v>#REF!</v>
      </c>
      <c r="K304" t="str">
        <f t="shared" si="49"/>
        <v>&lt;6</v>
      </c>
      <c r="L304">
        <f t="shared" si="50"/>
        <v>0</v>
      </c>
      <c r="M304">
        <f t="shared" si="51"/>
        <v>0</v>
      </c>
      <c r="N304">
        <f t="shared" si="52"/>
        <v>0</v>
      </c>
      <c r="O304">
        <f t="shared" si="53"/>
        <v>0</v>
      </c>
      <c r="P304">
        <f t="shared" si="54"/>
        <v>0</v>
      </c>
      <c r="Q304" t="str">
        <f t="shared" si="55"/>
        <v>OK</v>
      </c>
      <c r="R304" t="str">
        <f t="shared" si="56"/>
        <v>Zu Nass</v>
      </c>
      <c r="S304" t="str">
        <f t="shared" si="57"/>
        <v>Zu Nass</v>
      </c>
      <c r="U304" t="str">
        <f t="shared" si="59"/>
        <v>OK</v>
      </c>
      <c r="V304" t="str">
        <f t="shared" si="58"/>
        <v>OK</v>
      </c>
    </row>
    <row r="305" spans="1:22" x14ac:dyDescent="0.25">
      <c r="A305" s="25">
        <f>Eingabe_Ausgabe!A305</f>
        <v>0</v>
      </c>
      <c r="B305" s="18">
        <f>Eingabe_Ausgabe!B305</f>
        <v>0</v>
      </c>
      <c r="C305" s="18">
        <f>Eingabe_Ausgabe!C305</f>
        <v>0</v>
      </c>
      <c r="D305" s="19" t="e">
        <f>Eingabe_Ausgabe!#REF!</f>
        <v>#REF!</v>
      </c>
      <c r="E305" s="3" t="e">
        <f>MEDIAN(Eingabe_Ausgabe!#REF!)</f>
        <v>#REF!</v>
      </c>
      <c r="F305" s="4" t="e">
        <f>Eingabe_Ausgabe!#REF!</f>
        <v>#REF!</v>
      </c>
      <c r="G305" s="3" t="e">
        <f>MEDIAN(Eingabe_Ausgabe!#REF!)</f>
        <v>#REF!</v>
      </c>
      <c r="H305" s="4" t="e">
        <f>Eingabe_Ausgabe!#REF!</f>
        <v>#REF!</v>
      </c>
      <c r="I305" s="3" t="e">
        <f>MEDIAN(Eingabe_Ausgabe!#REF!)</f>
        <v>#REF!</v>
      </c>
      <c r="K305" t="str">
        <f t="shared" si="49"/>
        <v>&lt;6</v>
      </c>
      <c r="L305">
        <f t="shared" si="50"/>
        <v>0</v>
      </c>
      <c r="M305">
        <f t="shared" si="51"/>
        <v>0</v>
      </c>
      <c r="N305">
        <f t="shared" si="52"/>
        <v>0</v>
      </c>
      <c r="O305">
        <f t="shared" si="53"/>
        <v>0</v>
      </c>
      <c r="P305">
        <f t="shared" si="54"/>
        <v>0</v>
      </c>
      <c r="Q305" t="str">
        <f t="shared" si="55"/>
        <v>OK</v>
      </c>
      <c r="R305" t="str">
        <f t="shared" si="56"/>
        <v>Zu Nass</v>
      </c>
      <c r="S305" t="str">
        <f t="shared" si="57"/>
        <v>Zu Nass</v>
      </c>
      <c r="U305" t="str">
        <f t="shared" si="59"/>
        <v>OK</v>
      </c>
      <c r="V305" t="str">
        <f t="shared" si="58"/>
        <v>OK</v>
      </c>
    </row>
    <row r="306" spans="1:22" x14ac:dyDescent="0.25">
      <c r="A306" s="25">
        <f>Eingabe_Ausgabe!A306</f>
        <v>0</v>
      </c>
      <c r="B306" s="18">
        <f>Eingabe_Ausgabe!B306</f>
        <v>0</v>
      </c>
      <c r="C306" s="18">
        <f>Eingabe_Ausgabe!C306</f>
        <v>0</v>
      </c>
      <c r="D306" s="19" t="e">
        <f>Eingabe_Ausgabe!#REF!</f>
        <v>#REF!</v>
      </c>
      <c r="E306" s="3" t="e">
        <f>MEDIAN(Eingabe_Ausgabe!#REF!)</f>
        <v>#REF!</v>
      </c>
      <c r="F306" s="4" t="e">
        <f>Eingabe_Ausgabe!#REF!</f>
        <v>#REF!</v>
      </c>
      <c r="G306" s="3" t="e">
        <f>MEDIAN(Eingabe_Ausgabe!#REF!)</f>
        <v>#REF!</v>
      </c>
      <c r="H306" s="4" t="e">
        <f>Eingabe_Ausgabe!#REF!</f>
        <v>#REF!</v>
      </c>
      <c r="I306" s="3" t="e">
        <f>MEDIAN(Eingabe_Ausgabe!#REF!)</f>
        <v>#REF!</v>
      </c>
      <c r="K306" t="str">
        <f t="shared" si="49"/>
        <v>&lt;6</v>
      </c>
      <c r="L306">
        <f t="shared" si="50"/>
        <v>0</v>
      </c>
      <c r="M306">
        <f t="shared" si="51"/>
        <v>0</v>
      </c>
      <c r="N306">
        <f t="shared" si="52"/>
        <v>0</v>
      </c>
      <c r="O306">
        <f t="shared" si="53"/>
        <v>0</v>
      </c>
      <c r="P306">
        <f t="shared" si="54"/>
        <v>0</v>
      </c>
      <c r="Q306" t="str">
        <f t="shared" si="55"/>
        <v>OK</v>
      </c>
      <c r="R306" t="str">
        <f t="shared" si="56"/>
        <v>Zu Nass</v>
      </c>
      <c r="S306" t="str">
        <f t="shared" si="57"/>
        <v>Zu Nass</v>
      </c>
      <c r="U306" t="str">
        <f t="shared" si="59"/>
        <v>OK</v>
      </c>
      <c r="V306" t="str">
        <f t="shared" si="58"/>
        <v>OK</v>
      </c>
    </row>
    <row r="307" spans="1:22" x14ac:dyDescent="0.25">
      <c r="A307" s="25">
        <f>Eingabe_Ausgabe!A307</f>
        <v>0</v>
      </c>
      <c r="B307" s="18">
        <f>Eingabe_Ausgabe!B307</f>
        <v>0</v>
      </c>
      <c r="C307" s="18">
        <f>Eingabe_Ausgabe!C307</f>
        <v>0</v>
      </c>
      <c r="D307" s="19" t="e">
        <f>Eingabe_Ausgabe!#REF!</f>
        <v>#REF!</v>
      </c>
      <c r="E307" s="3" t="e">
        <f>MEDIAN(Eingabe_Ausgabe!#REF!)</f>
        <v>#REF!</v>
      </c>
      <c r="F307" s="4" t="e">
        <f>Eingabe_Ausgabe!#REF!</f>
        <v>#REF!</v>
      </c>
      <c r="G307" s="3" t="e">
        <f>MEDIAN(Eingabe_Ausgabe!#REF!)</f>
        <v>#REF!</v>
      </c>
      <c r="H307" s="4" t="e">
        <f>Eingabe_Ausgabe!#REF!</f>
        <v>#REF!</v>
      </c>
      <c r="I307" s="3" t="e">
        <f>MEDIAN(Eingabe_Ausgabe!#REF!)</f>
        <v>#REF!</v>
      </c>
      <c r="K307" t="str">
        <f t="shared" si="49"/>
        <v>&lt;6</v>
      </c>
      <c r="L307">
        <f t="shared" si="50"/>
        <v>0</v>
      </c>
      <c r="M307">
        <f t="shared" si="51"/>
        <v>0</v>
      </c>
      <c r="N307">
        <f t="shared" si="52"/>
        <v>0</v>
      </c>
      <c r="O307">
        <f t="shared" si="53"/>
        <v>0</v>
      </c>
      <c r="P307">
        <f t="shared" si="54"/>
        <v>0</v>
      </c>
      <c r="Q307" t="str">
        <f t="shared" si="55"/>
        <v>OK</v>
      </c>
      <c r="R307" t="str">
        <f t="shared" si="56"/>
        <v>Zu Nass</v>
      </c>
      <c r="S307" t="str">
        <f t="shared" si="57"/>
        <v>Zu Nass</v>
      </c>
      <c r="U307" t="str">
        <f t="shared" si="59"/>
        <v>OK</v>
      </c>
      <c r="V307" t="str">
        <f t="shared" si="58"/>
        <v>OK</v>
      </c>
    </row>
    <row r="308" spans="1:22" x14ac:dyDescent="0.25">
      <c r="A308" s="25">
        <f>Eingabe_Ausgabe!A308</f>
        <v>0</v>
      </c>
      <c r="B308" s="18">
        <f>Eingabe_Ausgabe!B308</f>
        <v>0</v>
      </c>
      <c r="C308" s="18">
        <f>Eingabe_Ausgabe!C308</f>
        <v>0</v>
      </c>
      <c r="D308" s="19" t="e">
        <f>Eingabe_Ausgabe!#REF!</f>
        <v>#REF!</v>
      </c>
      <c r="E308" s="3" t="e">
        <f>MEDIAN(Eingabe_Ausgabe!#REF!)</f>
        <v>#REF!</v>
      </c>
      <c r="F308" s="4" t="e">
        <f>Eingabe_Ausgabe!#REF!</f>
        <v>#REF!</v>
      </c>
      <c r="G308" s="3" t="e">
        <f>MEDIAN(Eingabe_Ausgabe!#REF!)</f>
        <v>#REF!</v>
      </c>
      <c r="H308" s="4" t="e">
        <f>Eingabe_Ausgabe!#REF!</f>
        <v>#REF!</v>
      </c>
      <c r="I308" s="3" t="e">
        <f>MEDIAN(Eingabe_Ausgabe!#REF!)</f>
        <v>#REF!</v>
      </c>
      <c r="K308" t="str">
        <f t="shared" si="49"/>
        <v>&lt;6</v>
      </c>
      <c r="L308">
        <f t="shared" si="50"/>
        <v>0</v>
      </c>
      <c r="M308">
        <f t="shared" si="51"/>
        <v>0</v>
      </c>
      <c r="N308">
        <f t="shared" si="52"/>
        <v>0</v>
      </c>
      <c r="O308">
        <f t="shared" si="53"/>
        <v>0</v>
      </c>
      <c r="P308">
        <f t="shared" si="54"/>
        <v>0</v>
      </c>
      <c r="Q308" t="str">
        <f t="shared" si="55"/>
        <v>OK</v>
      </c>
      <c r="R308" t="str">
        <f t="shared" si="56"/>
        <v>Zu Nass</v>
      </c>
      <c r="S308" t="str">
        <f t="shared" si="57"/>
        <v>Zu Nass</v>
      </c>
      <c r="U308" t="str">
        <f t="shared" si="59"/>
        <v>OK</v>
      </c>
      <c r="V308" t="str">
        <f t="shared" si="58"/>
        <v>OK</v>
      </c>
    </row>
    <row r="309" spans="1:22" x14ac:dyDescent="0.25">
      <c r="A309" s="25">
        <f>Eingabe_Ausgabe!A309</f>
        <v>0</v>
      </c>
      <c r="B309" s="18">
        <f>Eingabe_Ausgabe!B309</f>
        <v>0</v>
      </c>
      <c r="C309" s="18">
        <f>Eingabe_Ausgabe!C309</f>
        <v>0</v>
      </c>
      <c r="D309" s="19" t="e">
        <f>Eingabe_Ausgabe!#REF!</f>
        <v>#REF!</v>
      </c>
      <c r="E309" s="3" t="e">
        <f>MEDIAN(Eingabe_Ausgabe!#REF!)</f>
        <v>#REF!</v>
      </c>
      <c r="F309" s="4" t="e">
        <f>Eingabe_Ausgabe!#REF!</f>
        <v>#REF!</v>
      </c>
      <c r="G309" s="3" t="e">
        <f>MEDIAN(Eingabe_Ausgabe!#REF!)</f>
        <v>#REF!</v>
      </c>
      <c r="H309" s="4" t="e">
        <f>Eingabe_Ausgabe!#REF!</f>
        <v>#REF!</v>
      </c>
      <c r="I309" s="3" t="e">
        <f>MEDIAN(Eingabe_Ausgabe!#REF!)</f>
        <v>#REF!</v>
      </c>
      <c r="K309" t="str">
        <f t="shared" si="49"/>
        <v>&lt;6</v>
      </c>
      <c r="L309">
        <f t="shared" si="50"/>
        <v>0</v>
      </c>
      <c r="M309">
        <f t="shared" si="51"/>
        <v>0</v>
      </c>
      <c r="N309">
        <f t="shared" si="52"/>
        <v>0</v>
      </c>
      <c r="O309">
        <f t="shared" si="53"/>
        <v>0</v>
      </c>
      <c r="P309">
        <f t="shared" si="54"/>
        <v>0</v>
      </c>
      <c r="Q309" t="str">
        <f t="shared" si="55"/>
        <v>OK</v>
      </c>
      <c r="R309" t="str">
        <f t="shared" si="56"/>
        <v>Zu Nass</v>
      </c>
      <c r="S309" t="str">
        <f t="shared" si="57"/>
        <v>Zu Nass</v>
      </c>
      <c r="U309" t="str">
        <f t="shared" si="59"/>
        <v>OK</v>
      </c>
      <c r="V309" t="str">
        <f t="shared" si="58"/>
        <v>OK</v>
      </c>
    </row>
    <row r="310" spans="1:22" x14ac:dyDescent="0.25">
      <c r="A310" s="25">
        <f>Eingabe_Ausgabe!A310</f>
        <v>0</v>
      </c>
      <c r="B310" s="18">
        <f>Eingabe_Ausgabe!B310</f>
        <v>0</v>
      </c>
      <c r="C310" s="18">
        <f>Eingabe_Ausgabe!C310</f>
        <v>0</v>
      </c>
      <c r="D310" s="19" t="e">
        <f>Eingabe_Ausgabe!#REF!</f>
        <v>#REF!</v>
      </c>
      <c r="E310" s="3" t="e">
        <f>MEDIAN(Eingabe_Ausgabe!#REF!)</f>
        <v>#REF!</v>
      </c>
      <c r="F310" s="4" t="e">
        <f>Eingabe_Ausgabe!#REF!</f>
        <v>#REF!</v>
      </c>
      <c r="G310" s="3" t="e">
        <f>MEDIAN(Eingabe_Ausgabe!#REF!)</f>
        <v>#REF!</v>
      </c>
      <c r="H310" s="4" t="e">
        <f>Eingabe_Ausgabe!#REF!</f>
        <v>#REF!</v>
      </c>
      <c r="I310" s="3" t="e">
        <f>MEDIAN(Eingabe_Ausgabe!#REF!)</f>
        <v>#REF!</v>
      </c>
      <c r="K310" t="str">
        <f t="shared" si="49"/>
        <v>&lt;6</v>
      </c>
      <c r="L310">
        <f t="shared" si="50"/>
        <v>0</v>
      </c>
      <c r="M310">
        <f t="shared" si="51"/>
        <v>0</v>
      </c>
      <c r="N310">
        <f t="shared" si="52"/>
        <v>0</v>
      </c>
      <c r="O310">
        <f t="shared" si="53"/>
        <v>0</v>
      </c>
      <c r="P310">
        <f t="shared" si="54"/>
        <v>0</v>
      </c>
      <c r="Q310" t="str">
        <f t="shared" si="55"/>
        <v>OK</v>
      </c>
      <c r="R310" t="str">
        <f t="shared" si="56"/>
        <v>Zu Nass</v>
      </c>
      <c r="S310" t="str">
        <f t="shared" si="57"/>
        <v>Zu Nass</v>
      </c>
      <c r="U310" t="str">
        <f t="shared" si="59"/>
        <v>OK</v>
      </c>
      <c r="V310" t="str">
        <f t="shared" si="58"/>
        <v>OK</v>
      </c>
    </row>
    <row r="311" spans="1:22" x14ac:dyDescent="0.25">
      <c r="A311" s="25">
        <f>Eingabe_Ausgabe!A311</f>
        <v>0</v>
      </c>
      <c r="B311" s="18">
        <f>Eingabe_Ausgabe!B311</f>
        <v>0</v>
      </c>
      <c r="C311" s="18">
        <f>Eingabe_Ausgabe!C311</f>
        <v>0</v>
      </c>
      <c r="D311" s="19" t="e">
        <f>Eingabe_Ausgabe!#REF!</f>
        <v>#REF!</v>
      </c>
      <c r="E311" s="3" t="e">
        <f>MEDIAN(Eingabe_Ausgabe!#REF!)</f>
        <v>#REF!</v>
      </c>
      <c r="F311" s="4" t="e">
        <f>Eingabe_Ausgabe!#REF!</f>
        <v>#REF!</v>
      </c>
      <c r="G311" s="3" t="e">
        <f>MEDIAN(Eingabe_Ausgabe!#REF!)</f>
        <v>#REF!</v>
      </c>
      <c r="H311" s="4" t="e">
        <f>Eingabe_Ausgabe!#REF!</f>
        <v>#REF!</v>
      </c>
      <c r="I311" s="3" t="e">
        <f>MEDIAN(Eingabe_Ausgabe!#REF!)</f>
        <v>#REF!</v>
      </c>
      <c r="K311" t="str">
        <f t="shared" si="49"/>
        <v>&lt;6</v>
      </c>
      <c r="L311">
        <f t="shared" si="50"/>
        <v>0</v>
      </c>
      <c r="M311">
        <f t="shared" si="51"/>
        <v>0</v>
      </c>
      <c r="N311">
        <f t="shared" si="52"/>
        <v>0</v>
      </c>
      <c r="O311">
        <f t="shared" si="53"/>
        <v>0</v>
      </c>
      <c r="P311">
        <f t="shared" si="54"/>
        <v>0</v>
      </c>
      <c r="Q311" t="str">
        <f t="shared" si="55"/>
        <v>OK</v>
      </c>
      <c r="R311" t="str">
        <f t="shared" si="56"/>
        <v>Zu Nass</v>
      </c>
      <c r="S311" t="str">
        <f t="shared" si="57"/>
        <v>Zu Nass</v>
      </c>
      <c r="U311" t="str">
        <f t="shared" si="59"/>
        <v>OK</v>
      </c>
      <c r="V311" t="str">
        <f t="shared" si="58"/>
        <v>OK</v>
      </c>
    </row>
    <row r="312" spans="1:22" x14ac:dyDescent="0.25">
      <c r="A312" s="25">
        <f>Eingabe_Ausgabe!A312</f>
        <v>0</v>
      </c>
      <c r="B312" s="18">
        <f>Eingabe_Ausgabe!B312</f>
        <v>0</v>
      </c>
      <c r="C312" s="18">
        <f>Eingabe_Ausgabe!C312</f>
        <v>0</v>
      </c>
      <c r="D312" s="19" t="e">
        <f>Eingabe_Ausgabe!#REF!</f>
        <v>#REF!</v>
      </c>
      <c r="E312" s="3" t="e">
        <f>MEDIAN(Eingabe_Ausgabe!#REF!)</f>
        <v>#REF!</v>
      </c>
      <c r="F312" s="4" t="e">
        <f>Eingabe_Ausgabe!#REF!</f>
        <v>#REF!</v>
      </c>
      <c r="G312" s="3" t="e">
        <f>MEDIAN(Eingabe_Ausgabe!#REF!)</f>
        <v>#REF!</v>
      </c>
      <c r="H312" s="4" t="e">
        <f>Eingabe_Ausgabe!#REF!</f>
        <v>#REF!</v>
      </c>
      <c r="I312" s="3" t="e">
        <f>MEDIAN(Eingabe_Ausgabe!#REF!)</f>
        <v>#REF!</v>
      </c>
      <c r="K312" t="str">
        <f t="shared" si="49"/>
        <v>&lt;6</v>
      </c>
      <c r="L312">
        <f t="shared" si="50"/>
        <v>0</v>
      </c>
      <c r="M312">
        <f t="shared" si="51"/>
        <v>0</v>
      </c>
      <c r="N312">
        <f t="shared" si="52"/>
        <v>0</v>
      </c>
      <c r="O312">
        <f t="shared" si="53"/>
        <v>0</v>
      </c>
      <c r="P312">
        <f t="shared" si="54"/>
        <v>0</v>
      </c>
      <c r="Q312" t="str">
        <f t="shared" si="55"/>
        <v>OK</v>
      </c>
      <c r="R312" t="str">
        <f t="shared" si="56"/>
        <v>Zu Nass</v>
      </c>
      <c r="S312" t="str">
        <f t="shared" si="57"/>
        <v>Zu Nass</v>
      </c>
      <c r="U312" t="str">
        <f t="shared" si="59"/>
        <v>OK</v>
      </c>
      <c r="V312" t="str">
        <f t="shared" si="58"/>
        <v>OK</v>
      </c>
    </row>
    <row r="313" spans="1:22" x14ac:dyDescent="0.25">
      <c r="A313" s="25">
        <f>Eingabe_Ausgabe!A313</f>
        <v>0</v>
      </c>
      <c r="B313" s="18">
        <f>Eingabe_Ausgabe!B313</f>
        <v>0</v>
      </c>
      <c r="C313" s="18">
        <f>Eingabe_Ausgabe!C313</f>
        <v>0</v>
      </c>
      <c r="D313" s="19" t="e">
        <f>Eingabe_Ausgabe!#REF!</f>
        <v>#REF!</v>
      </c>
      <c r="E313" s="3" t="e">
        <f>MEDIAN(Eingabe_Ausgabe!#REF!)</f>
        <v>#REF!</v>
      </c>
      <c r="F313" s="4" t="e">
        <f>Eingabe_Ausgabe!#REF!</f>
        <v>#REF!</v>
      </c>
      <c r="G313" s="3" t="e">
        <f>MEDIAN(Eingabe_Ausgabe!#REF!)</f>
        <v>#REF!</v>
      </c>
      <c r="H313" s="4" t="e">
        <f>Eingabe_Ausgabe!#REF!</f>
        <v>#REF!</v>
      </c>
      <c r="I313" s="3" t="e">
        <f>MEDIAN(Eingabe_Ausgabe!#REF!)</f>
        <v>#REF!</v>
      </c>
      <c r="K313" t="str">
        <f t="shared" si="49"/>
        <v>&lt;6</v>
      </c>
      <c r="L313">
        <f t="shared" si="50"/>
        <v>0</v>
      </c>
      <c r="M313">
        <f t="shared" si="51"/>
        <v>0</v>
      </c>
      <c r="N313">
        <f t="shared" si="52"/>
        <v>0</v>
      </c>
      <c r="O313">
        <f t="shared" si="53"/>
        <v>0</v>
      </c>
      <c r="P313">
        <f t="shared" si="54"/>
        <v>0</v>
      </c>
      <c r="Q313" t="str">
        <f t="shared" si="55"/>
        <v>OK</v>
      </c>
      <c r="R313" t="str">
        <f t="shared" si="56"/>
        <v>Zu Nass</v>
      </c>
      <c r="S313" t="str">
        <f t="shared" si="57"/>
        <v>Zu Nass</v>
      </c>
      <c r="U313" t="str">
        <f t="shared" si="59"/>
        <v>OK</v>
      </c>
      <c r="V313" t="str">
        <f t="shared" si="58"/>
        <v>OK</v>
      </c>
    </row>
    <row r="314" spans="1:22" x14ac:dyDescent="0.25">
      <c r="A314" s="25">
        <f>Eingabe_Ausgabe!A314</f>
        <v>0</v>
      </c>
      <c r="B314" s="18">
        <f>Eingabe_Ausgabe!B314</f>
        <v>0</v>
      </c>
      <c r="C314" s="18">
        <f>Eingabe_Ausgabe!C314</f>
        <v>0</v>
      </c>
      <c r="D314" s="19" t="e">
        <f>Eingabe_Ausgabe!#REF!</f>
        <v>#REF!</v>
      </c>
      <c r="E314" s="3" t="e">
        <f>MEDIAN(Eingabe_Ausgabe!#REF!)</f>
        <v>#REF!</v>
      </c>
      <c r="F314" s="4" t="e">
        <f>Eingabe_Ausgabe!#REF!</f>
        <v>#REF!</v>
      </c>
      <c r="G314" s="3" t="e">
        <f>MEDIAN(Eingabe_Ausgabe!#REF!)</f>
        <v>#REF!</v>
      </c>
      <c r="H314" s="4" t="e">
        <f>Eingabe_Ausgabe!#REF!</f>
        <v>#REF!</v>
      </c>
      <c r="I314" s="3" t="e">
        <f>MEDIAN(Eingabe_Ausgabe!#REF!)</f>
        <v>#REF!</v>
      </c>
      <c r="K314" t="str">
        <f t="shared" si="49"/>
        <v>&lt;6</v>
      </c>
      <c r="L314">
        <f t="shared" si="50"/>
        <v>0</v>
      </c>
      <c r="M314">
        <f t="shared" si="51"/>
        <v>0</v>
      </c>
      <c r="N314">
        <f t="shared" si="52"/>
        <v>0</v>
      </c>
      <c r="O314">
        <f t="shared" si="53"/>
        <v>0</v>
      </c>
      <c r="P314">
        <f t="shared" si="54"/>
        <v>0</v>
      </c>
      <c r="Q314" t="str">
        <f t="shared" si="55"/>
        <v>OK</v>
      </c>
      <c r="R314" t="str">
        <f t="shared" si="56"/>
        <v>Zu Nass</v>
      </c>
      <c r="S314" t="str">
        <f t="shared" si="57"/>
        <v>Zu Nass</v>
      </c>
      <c r="U314" t="str">
        <f t="shared" si="59"/>
        <v>OK</v>
      </c>
      <c r="V314" t="str">
        <f t="shared" si="58"/>
        <v>OK</v>
      </c>
    </row>
    <row r="315" spans="1:22" x14ac:dyDescent="0.25">
      <c r="A315" s="25">
        <f>Eingabe_Ausgabe!A315</f>
        <v>0</v>
      </c>
      <c r="B315" s="18">
        <f>Eingabe_Ausgabe!B315</f>
        <v>0</v>
      </c>
      <c r="C315" s="18">
        <f>Eingabe_Ausgabe!C315</f>
        <v>0</v>
      </c>
      <c r="D315" s="19" t="e">
        <f>Eingabe_Ausgabe!#REF!</f>
        <v>#REF!</v>
      </c>
      <c r="E315" s="3" t="e">
        <f>MEDIAN(Eingabe_Ausgabe!#REF!)</f>
        <v>#REF!</v>
      </c>
      <c r="F315" s="4" t="e">
        <f>Eingabe_Ausgabe!#REF!</f>
        <v>#REF!</v>
      </c>
      <c r="G315" s="3" t="e">
        <f>MEDIAN(Eingabe_Ausgabe!#REF!)</f>
        <v>#REF!</v>
      </c>
      <c r="H315" s="4" t="e">
        <f>Eingabe_Ausgabe!#REF!</f>
        <v>#REF!</v>
      </c>
      <c r="I315" s="3" t="e">
        <f>MEDIAN(Eingabe_Ausgabe!#REF!)</f>
        <v>#REF!</v>
      </c>
      <c r="K315" t="str">
        <f t="shared" si="49"/>
        <v>&lt;6</v>
      </c>
      <c r="L315">
        <f t="shared" si="50"/>
        <v>0</v>
      </c>
      <c r="M315">
        <f t="shared" si="51"/>
        <v>0</v>
      </c>
      <c r="N315">
        <f t="shared" si="52"/>
        <v>0</v>
      </c>
      <c r="O315">
        <f t="shared" si="53"/>
        <v>0</v>
      </c>
      <c r="P315">
        <f t="shared" si="54"/>
        <v>0</v>
      </c>
      <c r="Q315" t="str">
        <f t="shared" si="55"/>
        <v>OK</v>
      </c>
      <c r="R315" t="str">
        <f t="shared" si="56"/>
        <v>Zu Nass</v>
      </c>
      <c r="S315" t="str">
        <f t="shared" si="57"/>
        <v>Zu Nass</v>
      </c>
      <c r="U315" t="str">
        <f t="shared" si="59"/>
        <v>OK</v>
      </c>
      <c r="V315" t="str">
        <f t="shared" si="58"/>
        <v>OK</v>
      </c>
    </row>
    <row r="316" spans="1:22" x14ac:dyDescent="0.25">
      <c r="A316" s="25">
        <f>Eingabe_Ausgabe!A316</f>
        <v>0</v>
      </c>
      <c r="B316" s="18">
        <f>Eingabe_Ausgabe!B316</f>
        <v>0</v>
      </c>
      <c r="C316" s="18">
        <f>Eingabe_Ausgabe!C316</f>
        <v>0</v>
      </c>
      <c r="D316" s="19" t="e">
        <f>Eingabe_Ausgabe!#REF!</f>
        <v>#REF!</v>
      </c>
      <c r="E316" s="3" t="e">
        <f>MEDIAN(Eingabe_Ausgabe!#REF!)</f>
        <v>#REF!</v>
      </c>
      <c r="F316" s="4" t="e">
        <f>Eingabe_Ausgabe!#REF!</f>
        <v>#REF!</v>
      </c>
      <c r="G316" s="3" t="e">
        <f>MEDIAN(Eingabe_Ausgabe!#REF!)</f>
        <v>#REF!</v>
      </c>
      <c r="H316" s="4" t="e">
        <f>Eingabe_Ausgabe!#REF!</f>
        <v>#REF!</v>
      </c>
      <c r="I316" s="3" t="e">
        <f>MEDIAN(Eingabe_Ausgabe!#REF!)</f>
        <v>#REF!</v>
      </c>
      <c r="K316" t="str">
        <f t="shared" si="49"/>
        <v>&lt;6</v>
      </c>
      <c r="L316">
        <f t="shared" si="50"/>
        <v>0</v>
      </c>
      <c r="M316">
        <f t="shared" si="51"/>
        <v>0</v>
      </c>
      <c r="N316">
        <f t="shared" si="52"/>
        <v>0</v>
      </c>
      <c r="O316">
        <f t="shared" si="53"/>
        <v>0</v>
      </c>
      <c r="P316">
        <f t="shared" si="54"/>
        <v>0</v>
      </c>
      <c r="Q316" t="str">
        <f t="shared" si="55"/>
        <v>OK</v>
      </c>
      <c r="R316" t="str">
        <f t="shared" si="56"/>
        <v>Zu Nass</v>
      </c>
      <c r="S316" t="str">
        <f t="shared" si="57"/>
        <v>Zu Nass</v>
      </c>
      <c r="U316" t="str">
        <f t="shared" si="59"/>
        <v>OK</v>
      </c>
      <c r="V316" t="str">
        <f t="shared" si="58"/>
        <v>OK</v>
      </c>
    </row>
    <row r="317" spans="1:22" x14ac:dyDescent="0.25">
      <c r="A317" s="25">
        <f>Eingabe_Ausgabe!A317</f>
        <v>0</v>
      </c>
      <c r="B317" s="18">
        <f>Eingabe_Ausgabe!B317</f>
        <v>0</v>
      </c>
      <c r="C317" s="18">
        <f>Eingabe_Ausgabe!C317</f>
        <v>0</v>
      </c>
      <c r="D317" s="19" t="e">
        <f>Eingabe_Ausgabe!#REF!</f>
        <v>#REF!</v>
      </c>
      <c r="E317" s="3" t="e">
        <f>MEDIAN(Eingabe_Ausgabe!#REF!)</f>
        <v>#REF!</v>
      </c>
      <c r="F317" s="4" t="e">
        <f>Eingabe_Ausgabe!#REF!</f>
        <v>#REF!</v>
      </c>
      <c r="G317" s="3" t="e">
        <f>MEDIAN(Eingabe_Ausgabe!#REF!)</f>
        <v>#REF!</v>
      </c>
      <c r="H317" s="4" t="e">
        <f>Eingabe_Ausgabe!#REF!</f>
        <v>#REF!</v>
      </c>
      <c r="I317" s="3" t="e">
        <f>MEDIAN(Eingabe_Ausgabe!#REF!)</f>
        <v>#REF!</v>
      </c>
      <c r="K317" t="str">
        <f t="shared" si="49"/>
        <v>&lt;6</v>
      </c>
      <c r="L317">
        <f t="shared" si="50"/>
        <v>0</v>
      </c>
      <c r="M317">
        <f t="shared" si="51"/>
        <v>0</v>
      </c>
      <c r="N317">
        <f t="shared" si="52"/>
        <v>0</v>
      </c>
      <c r="O317">
        <f t="shared" si="53"/>
        <v>0</v>
      </c>
      <c r="P317">
        <f t="shared" si="54"/>
        <v>0</v>
      </c>
      <c r="Q317" t="str">
        <f t="shared" si="55"/>
        <v>OK</v>
      </c>
      <c r="R317" t="str">
        <f t="shared" si="56"/>
        <v>Zu Nass</v>
      </c>
      <c r="S317" t="str">
        <f t="shared" si="57"/>
        <v>Zu Nass</v>
      </c>
      <c r="U317" t="str">
        <f t="shared" si="59"/>
        <v>OK</v>
      </c>
      <c r="V317" t="str">
        <f t="shared" si="58"/>
        <v>OK</v>
      </c>
    </row>
    <row r="318" spans="1:22" x14ac:dyDescent="0.25">
      <c r="A318" s="25">
        <f>Eingabe_Ausgabe!A318</f>
        <v>0</v>
      </c>
      <c r="B318" s="18">
        <f>Eingabe_Ausgabe!B318</f>
        <v>0</v>
      </c>
      <c r="C318" s="18">
        <f>Eingabe_Ausgabe!C318</f>
        <v>0</v>
      </c>
      <c r="D318" s="19" t="e">
        <f>Eingabe_Ausgabe!#REF!</f>
        <v>#REF!</v>
      </c>
      <c r="E318" s="3" t="e">
        <f>MEDIAN(Eingabe_Ausgabe!#REF!)</f>
        <v>#REF!</v>
      </c>
      <c r="F318" s="4" t="e">
        <f>Eingabe_Ausgabe!#REF!</f>
        <v>#REF!</v>
      </c>
      <c r="G318" s="3" t="e">
        <f>MEDIAN(Eingabe_Ausgabe!#REF!)</f>
        <v>#REF!</v>
      </c>
      <c r="H318" s="4" t="e">
        <f>Eingabe_Ausgabe!#REF!</f>
        <v>#REF!</v>
      </c>
      <c r="I318" s="3" t="e">
        <f>MEDIAN(Eingabe_Ausgabe!#REF!)</f>
        <v>#REF!</v>
      </c>
      <c r="K318" t="str">
        <f t="shared" si="49"/>
        <v>&lt;6</v>
      </c>
      <c r="L318">
        <f t="shared" si="50"/>
        <v>0</v>
      </c>
      <c r="M318">
        <f t="shared" si="51"/>
        <v>0</v>
      </c>
      <c r="N318">
        <f t="shared" si="52"/>
        <v>0</v>
      </c>
      <c r="O318">
        <f t="shared" si="53"/>
        <v>0</v>
      </c>
      <c r="P318">
        <f t="shared" si="54"/>
        <v>0</v>
      </c>
      <c r="Q318" t="str">
        <f t="shared" si="55"/>
        <v>OK</v>
      </c>
      <c r="R318" t="str">
        <f t="shared" si="56"/>
        <v>Zu Nass</v>
      </c>
      <c r="S318" t="str">
        <f t="shared" si="57"/>
        <v>Zu Nass</v>
      </c>
      <c r="U318" t="str">
        <f t="shared" si="59"/>
        <v>OK</v>
      </c>
      <c r="V318" t="str">
        <f t="shared" si="58"/>
        <v>OK</v>
      </c>
    </row>
    <row r="319" spans="1:22" x14ac:dyDescent="0.25">
      <c r="A319" s="25">
        <f>Eingabe_Ausgabe!A319</f>
        <v>0</v>
      </c>
      <c r="B319" s="18">
        <f>Eingabe_Ausgabe!B319</f>
        <v>0</v>
      </c>
      <c r="C319" s="18">
        <f>Eingabe_Ausgabe!C319</f>
        <v>0</v>
      </c>
      <c r="D319" s="19" t="e">
        <f>Eingabe_Ausgabe!#REF!</f>
        <v>#REF!</v>
      </c>
      <c r="E319" s="3" t="e">
        <f>MEDIAN(Eingabe_Ausgabe!#REF!)</f>
        <v>#REF!</v>
      </c>
      <c r="F319" s="4" t="e">
        <f>Eingabe_Ausgabe!#REF!</f>
        <v>#REF!</v>
      </c>
      <c r="G319" s="3" t="e">
        <f>MEDIAN(Eingabe_Ausgabe!#REF!)</f>
        <v>#REF!</v>
      </c>
      <c r="H319" s="4" t="e">
        <f>Eingabe_Ausgabe!#REF!</f>
        <v>#REF!</v>
      </c>
      <c r="I319" s="3" t="e">
        <f>MEDIAN(Eingabe_Ausgabe!#REF!)</f>
        <v>#REF!</v>
      </c>
      <c r="K319" t="str">
        <f t="shared" si="49"/>
        <v>&lt;6</v>
      </c>
      <c r="L319">
        <f t="shared" si="50"/>
        <v>0</v>
      </c>
      <c r="M319">
        <f t="shared" si="51"/>
        <v>0</v>
      </c>
      <c r="N319">
        <f t="shared" si="52"/>
        <v>0</v>
      </c>
      <c r="O319">
        <f t="shared" si="53"/>
        <v>0</v>
      </c>
      <c r="P319">
        <f t="shared" si="54"/>
        <v>0</v>
      </c>
      <c r="Q319" t="str">
        <f t="shared" si="55"/>
        <v>OK</v>
      </c>
      <c r="R319" t="str">
        <f t="shared" si="56"/>
        <v>Zu Nass</v>
      </c>
      <c r="S319" t="str">
        <f t="shared" si="57"/>
        <v>Zu Nass</v>
      </c>
      <c r="U319" t="str">
        <f t="shared" si="59"/>
        <v>OK</v>
      </c>
      <c r="V319" t="str">
        <f t="shared" si="58"/>
        <v>OK</v>
      </c>
    </row>
    <row r="320" spans="1:22" x14ac:dyDescent="0.25">
      <c r="A320" s="25">
        <f>Eingabe_Ausgabe!A320</f>
        <v>0</v>
      </c>
      <c r="B320" s="18">
        <f>Eingabe_Ausgabe!B320</f>
        <v>0</v>
      </c>
      <c r="C320" s="18">
        <f>Eingabe_Ausgabe!C320</f>
        <v>0</v>
      </c>
      <c r="D320" s="19" t="e">
        <f>Eingabe_Ausgabe!#REF!</f>
        <v>#REF!</v>
      </c>
      <c r="E320" s="3" t="e">
        <f>MEDIAN(Eingabe_Ausgabe!#REF!)</f>
        <v>#REF!</v>
      </c>
      <c r="F320" s="4" t="e">
        <f>Eingabe_Ausgabe!#REF!</f>
        <v>#REF!</v>
      </c>
      <c r="G320" s="3" t="e">
        <f>MEDIAN(Eingabe_Ausgabe!#REF!)</f>
        <v>#REF!</v>
      </c>
      <c r="H320" s="4" t="e">
        <f>Eingabe_Ausgabe!#REF!</f>
        <v>#REF!</v>
      </c>
      <c r="I320" s="3" t="e">
        <f>MEDIAN(Eingabe_Ausgabe!#REF!)</f>
        <v>#REF!</v>
      </c>
      <c r="K320" t="str">
        <f t="shared" si="49"/>
        <v>&lt;6</v>
      </c>
      <c r="L320">
        <f t="shared" si="50"/>
        <v>0</v>
      </c>
      <c r="M320">
        <f t="shared" si="51"/>
        <v>0</v>
      </c>
      <c r="N320">
        <f t="shared" si="52"/>
        <v>0</v>
      </c>
      <c r="O320">
        <f t="shared" si="53"/>
        <v>0</v>
      </c>
      <c r="P320">
        <f t="shared" si="54"/>
        <v>0</v>
      </c>
      <c r="Q320" t="str">
        <f t="shared" si="55"/>
        <v>OK</v>
      </c>
      <c r="R320" t="str">
        <f t="shared" si="56"/>
        <v>Zu Nass</v>
      </c>
      <c r="S320" t="str">
        <f t="shared" si="57"/>
        <v>Zu Nass</v>
      </c>
      <c r="U320" t="str">
        <f t="shared" si="59"/>
        <v>OK</v>
      </c>
      <c r="V320" t="str">
        <f t="shared" si="58"/>
        <v>OK</v>
      </c>
    </row>
    <row r="321" spans="1:22" x14ac:dyDescent="0.25">
      <c r="A321" s="25">
        <f>Eingabe_Ausgabe!A321</f>
        <v>0</v>
      </c>
      <c r="B321" s="18">
        <f>Eingabe_Ausgabe!B321</f>
        <v>0</v>
      </c>
      <c r="C321" s="18">
        <f>Eingabe_Ausgabe!C321</f>
        <v>0</v>
      </c>
      <c r="D321" s="19" t="e">
        <f>Eingabe_Ausgabe!#REF!</f>
        <v>#REF!</v>
      </c>
      <c r="E321" s="3" t="e">
        <f>MEDIAN(Eingabe_Ausgabe!#REF!)</f>
        <v>#REF!</v>
      </c>
      <c r="F321" s="4" t="e">
        <f>Eingabe_Ausgabe!#REF!</f>
        <v>#REF!</v>
      </c>
      <c r="G321" s="3" t="e">
        <f>MEDIAN(Eingabe_Ausgabe!#REF!)</f>
        <v>#REF!</v>
      </c>
      <c r="H321" s="4" t="e">
        <f>Eingabe_Ausgabe!#REF!</f>
        <v>#REF!</v>
      </c>
      <c r="I321" s="3" t="e">
        <f>MEDIAN(Eingabe_Ausgabe!#REF!)</f>
        <v>#REF!</v>
      </c>
      <c r="K321" t="str">
        <f t="shared" ref="K321:K369" si="60">IF(C320&lt;6,"&lt;6",IF(C320&lt;10,"6-10",IF(C320&lt;20,"10-20","≥20")))</f>
        <v>&lt;6</v>
      </c>
      <c r="L321">
        <f t="shared" ref="L321:L369" si="61">B321</f>
        <v>0</v>
      </c>
      <c r="M321">
        <f t="shared" ref="M321:M369" si="62">B321+B320</f>
        <v>0</v>
      </c>
      <c r="N321">
        <f t="shared" ref="N321:N369" si="63">B321+B320+B319</f>
        <v>0</v>
      </c>
      <c r="O321">
        <f t="shared" ref="O321:O369" si="64">M321+L321</f>
        <v>0</v>
      </c>
      <c r="P321">
        <f t="shared" ref="P321:P369" si="65">N321+L321</f>
        <v>0</v>
      </c>
      <c r="Q321" t="str">
        <f t="shared" ref="Q321:Q369" si="66">IF(AND(K321="&lt;6",P321&gt;=6),"Zu Nass",IF(AND(K321="6-10",P321&gt;=13),"Zu Nass",IF(AND(K321="10-20",P321&gt;=20),"Zu Nass",IF(AND(K321="≥20",O321&gt;=30),"Zu Nass","OK"))))</f>
        <v>OK</v>
      </c>
      <c r="R321" t="str">
        <f t="shared" ref="R321:R369" si="67">IF(K321="&lt;6","Zu Nass",IF(AND(K321="6-10",P321&gt;=13),"Zu Nass",IF(AND(K321="10-20",P321&gt;=20),"Zu Nass",IF(AND(K321="≥20",O321&gt;=30),"Zu Nass","OK"))))</f>
        <v>Zu Nass</v>
      </c>
      <c r="S321" t="str">
        <f t="shared" ref="S321:S369" si="68">IF(OR(K321="&lt;6",K321="6-10"),"Zu Nass",IF(AND(K321="10-20",P321&gt;=20),"Zu Nass",IF(AND(K321="≥20",O321&gt;=30),"Zu Nass","OK")))</f>
        <v>Zu Nass</v>
      </c>
      <c r="U321" t="str">
        <f t="shared" si="59"/>
        <v>OK</v>
      </c>
      <c r="V321" t="str">
        <f t="shared" ref="V321:V369" si="69">Q321</f>
        <v>OK</v>
      </c>
    </row>
    <row r="322" spans="1:22" x14ac:dyDescent="0.25">
      <c r="A322" s="25">
        <f>Eingabe_Ausgabe!A322</f>
        <v>0</v>
      </c>
      <c r="B322" s="18">
        <f>Eingabe_Ausgabe!B322</f>
        <v>0</v>
      </c>
      <c r="C322" s="18">
        <f>Eingabe_Ausgabe!C322</f>
        <v>0</v>
      </c>
      <c r="D322" s="19" t="e">
        <f>Eingabe_Ausgabe!#REF!</f>
        <v>#REF!</v>
      </c>
      <c r="E322" s="3" t="e">
        <f>MEDIAN(Eingabe_Ausgabe!#REF!)</f>
        <v>#REF!</v>
      </c>
      <c r="F322" s="4" t="e">
        <f>Eingabe_Ausgabe!#REF!</f>
        <v>#REF!</v>
      </c>
      <c r="G322" s="3" t="e">
        <f>MEDIAN(Eingabe_Ausgabe!#REF!)</f>
        <v>#REF!</v>
      </c>
      <c r="H322" s="4" t="e">
        <f>Eingabe_Ausgabe!#REF!</f>
        <v>#REF!</v>
      </c>
      <c r="I322" s="3" t="e">
        <f>MEDIAN(Eingabe_Ausgabe!#REF!)</f>
        <v>#REF!</v>
      </c>
      <c r="K322" t="str">
        <f t="shared" si="60"/>
        <v>&lt;6</v>
      </c>
      <c r="L322">
        <f t="shared" si="61"/>
        <v>0</v>
      </c>
      <c r="M322">
        <f t="shared" si="62"/>
        <v>0</v>
      </c>
      <c r="N322">
        <f t="shared" si="63"/>
        <v>0</v>
      </c>
      <c r="O322">
        <f t="shared" si="64"/>
        <v>0</v>
      </c>
      <c r="P322">
        <f t="shared" si="65"/>
        <v>0</v>
      </c>
      <c r="Q322" t="str">
        <f t="shared" si="66"/>
        <v>OK</v>
      </c>
      <c r="R322" t="str">
        <f t="shared" si="67"/>
        <v>Zu Nass</v>
      </c>
      <c r="S322" t="str">
        <f t="shared" si="68"/>
        <v>Zu Nass</v>
      </c>
      <c r="U322" t="str">
        <f t="shared" si="59"/>
        <v>OK</v>
      </c>
      <c r="V322" t="str">
        <f t="shared" si="69"/>
        <v>OK</v>
      </c>
    </row>
    <row r="323" spans="1:22" x14ac:dyDescent="0.25">
      <c r="A323" s="25">
        <f>Eingabe_Ausgabe!A323</f>
        <v>0</v>
      </c>
      <c r="B323" s="18">
        <f>Eingabe_Ausgabe!B323</f>
        <v>0</v>
      </c>
      <c r="C323" s="18">
        <f>Eingabe_Ausgabe!C323</f>
        <v>0</v>
      </c>
      <c r="D323" s="19" t="e">
        <f>Eingabe_Ausgabe!#REF!</f>
        <v>#REF!</v>
      </c>
      <c r="E323" s="3" t="e">
        <f>MEDIAN(Eingabe_Ausgabe!#REF!)</f>
        <v>#REF!</v>
      </c>
      <c r="F323" s="4" t="e">
        <f>Eingabe_Ausgabe!#REF!</f>
        <v>#REF!</v>
      </c>
      <c r="G323" s="3" t="e">
        <f>MEDIAN(Eingabe_Ausgabe!#REF!)</f>
        <v>#REF!</v>
      </c>
      <c r="H323" s="4" t="e">
        <f>Eingabe_Ausgabe!#REF!</f>
        <v>#REF!</v>
      </c>
      <c r="I323" s="3" t="e">
        <f>MEDIAN(Eingabe_Ausgabe!#REF!)</f>
        <v>#REF!</v>
      </c>
      <c r="K323" t="str">
        <f t="shared" si="60"/>
        <v>&lt;6</v>
      </c>
      <c r="L323">
        <f t="shared" si="61"/>
        <v>0</v>
      </c>
      <c r="M323">
        <f t="shared" si="62"/>
        <v>0</v>
      </c>
      <c r="N323">
        <f t="shared" si="63"/>
        <v>0</v>
      </c>
      <c r="O323">
        <f t="shared" si="64"/>
        <v>0</v>
      </c>
      <c r="P323">
        <f t="shared" si="65"/>
        <v>0</v>
      </c>
      <c r="Q323" t="str">
        <f t="shared" si="66"/>
        <v>OK</v>
      </c>
      <c r="R323" t="str">
        <f t="shared" si="67"/>
        <v>Zu Nass</v>
      </c>
      <c r="S323" t="str">
        <f t="shared" si="68"/>
        <v>Zu Nass</v>
      </c>
      <c r="U323" t="str">
        <f t="shared" si="59"/>
        <v>OK</v>
      </c>
      <c r="V323" t="str">
        <f t="shared" si="69"/>
        <v>OK</v>
      </c>
    </row>
    <row r="324" spans="1:22" x14ac:dyDescent="0.25">
      <c r="A324" s="25">
        <f>Eingabe_Ausgabe!A324</f>
        <v>0</v>
      </c>
      <c r="B324" s="18">
        <f>Eingabe_Ausgabe!B324</f>
        <v>0</v>
      </c>
      <c r="C324" s="18">
        <f>Eingabe_Ausgabe!C324</f>
        <v>0</v>
      </c>
      <c r="D324" s="19" t="e">
        <f>Eingabe_Ausgabe!#REF!</f>
        <v>#REF!</v>
      </c>
      <c r="E324" s="3" t="e">
        <f>MEDIAN(Eingabe_Ausgabe!#REF!)</f>
        <v>#REF!</v>
      </c>
      <c r="F324" s="4" t="e">
        <f>Eingabe_Ausgabe!#REF!</f>
        <v>#REF!</v>
      </c>
      <c r="G324" s="3" t="e">
        <f>MEDIAN(Eingabe_Ausgabe!#REF!)</f>
        <v>#REF!</v>
      </c>
      <c r="H324" s="4" t="e">
        <f>Eingabe_Ausgabe!#REF!</f>
        <v>#REF!</v>
      </c>
      <c r="I324" s="3" t="e">
        <f>MEDIAN(Eingabe_Ausgabe!#REF!)</f>
        <v>#REF!</v>
      </c>
      <c r="K324" t="str">
        <f t="shared" si="60"/>
        <v>&lt;6</v>
      </c>
      <c r="L324">
        <f t="shared" si="61"/>
        <v>0</v>
      </c>
      <c r="M324">
        <f t="shared" si="62"/>
        <v>0</v>
      </c>
      <c r="N324">
        <f t="shared" si="63"/>
        <v>0</v>
      </c>
      <c r="O324">
        <f t="shared" si="64"/>
        <v>0</v>
      </c>
      <c r="P324">
        <f t="shared" si="65"/>
        <v>0</v>
      </c>
      <c r="Q324" t="str">
        <f t="shared" si="66"/>
        <v>OK</v>
      </c>
      <c r="R324" t="str">
        <f t="shared" si="67"/>
        <v>Zu Nass</v>
      </c>
      <c r="S324" t="str">
        <f t="shared" si="68"/>
        <v>Zu Nass</v>
      </c>
      <c r="U324" t="str">
        <f t="shared" si="59"/>
        <v>OK</v>
      </c>
      <c r="V324" t="str">
        <f t="shared" si="69"/>
        <v>OK</v>
      </c>
    </row>
    <row r="325" spans="1:22" x14ac:dyDescent="0.25">
      <c r="A325" s="25">
        <f>Eingabe_Ausgabe!A325</f>
        <v>0</v>
      </c>
      <c r="B325" s="18">
        <f>Eingabe_Ausgabe!B325</f>
        <v>0</v>
      </c>
      <c r="C325" s="18">
        <f>Eingabe_Ausgabe!C325</f>
        <v>0</v>
      </c>
      <c r="D325" s="19" t="e">
        <f>Eingabe_Ausgabe!#REF!</f>
        <v>#REF!</v>
      </c>
      <c r="E325" s="3" t="e">
        <f>MEDIAN(Eingabe_Ausgabe!#REF!)</f>
        <v>#REF!</v>
      </c>
      <c r="F325" s="4" t="e">
        <f>Eingabe_Ausgabe!#REF!</f>
        <v>#REF!</v>
      </c>
      <c r="G325" s="3" t="e">
        <f>MEDIAN(Eingabe_Ausgabe!#REF!)</f>
        <v>#REF!</v>
      </c>
      <c r="H325" s="4" t="e">
        <f>Eingabe_Ausgabe!#REF!</f>
        <v>#REF!</v>
      </c>
      <c r="I325" s="3" t="e">
        <f>MEDIAN(Eingabe_Ausgabe!#REF!)</f>
        <v>#REF!</v>
      </c>
      <c r="K325" t="str">
        <f t="shared" si="60"/>
        <v>&lt;6</v>
      </c>
      <c r="L325">
        <f t="shared" si="61"/>
        <v>0</v>
      </c>
      <c r="M325">
        <f t="shared" si="62"/>
        <v>0</v>
      </c>
      <c r="N325">
        <f t="shared" si="63"/>
        <v>0</v>
      </c>
      <c r="O325">
        <f t="shared" si="64"/>
        <v>0</v>
      </c>
      <c r="P325">
        <f t="shared" si="65"/>
        <v>0</v>
      </c>
      <c r="Q325" t="str">
        <f t="shared" si="66"/>
        <v>OK</v>
      </c>
      <c r="R325" t="str">
        <f t="shared" si="67"/>
        <v>Zu Nass</v>
      </c>
      <c r="S325" t="str">
        <f t="shared" si="68"/>
        <v>Zu Nass</v>
      </c>
      <c r="U325" t="str">
        <f t="shared" si="59"/>
        <v>OK</v>
      </c>
      <c r="V325" t="str">
        <f t="shared" si="69"/>
        <v>OK</v>
      </c>
    </row>
    <row r="326" spans="1:22" x14ac:dyDescent="0.25">
      <c r="A326" s="25">
        <f>Eingabe_Ausgabe!A326</f>
        <v>0</v>
      </c>
      <c r="B326" s="18">
        <f>Eingabe_Ausgabe!B326</f>
        <v>0</v>
      </c>
      <c r="C326" s="18">
        <f>Eingabe_Ausgabe!C326</f>
        <v>0</v>
      </c>
      <c r="D326" s="19" t="e">
        <f>Eingabe_Ausgabe!#REF!</f>
        <v>#REF!</v>
      </c>
      <c r="E326" s="3" t="e">
        <f>MEDIAN(Eingabe_Ausgabe!#REF!)</f>
        <v>#REF!</v>
      </c>
      <c r="F326" s="4" t="e">
        <f>Eingabe_Ausgabe!#REF!</f>
        <v>#REF!</v>
      </c>
      <c r="G326" s="3" t="e">
        <f>MEDIAN(Eingabe_Ausgabe!#REF!)</f>
        <v>#REF!</v>
      </c>
      <c r="H326" s="4" t="e">
        <f>Eingabe_Ausgabe!#REF!</f>
        <v>#REF!</v>
      </c>
      <c r="I326" s="3" t="e">
        <f>MEDIAN(Eingabe_Ausgabe!#REF!)</f>
        <v>#REF!</v>
      </c>
      <c r="K326" t="str">
        <f t="shared" si="60"/>
        <v>&lt;6</v>
      </c>
      <c r="L326">
        <f t="shared" si="61"/>
        <v>0</v>
      </c>
      <c r="M326">
        <f t="shared" si="62"/>
        <v>0</v>
      </c>
      <c r="N326">
        <f t="shared" si="63"/>
        <v>0</v>
      </c>
      <c r="O326">
        <f t="shared" si="64"/>
        <v>0</v>
      </c>
      <c r="P326">
        <f t="shared" si="65"/>
        <v>0</v>
      </c>
      <c r="Q326" t="str">
        <f t="shared" si="66"/>
        <v>OK</v>
      </c>
      <c r="R326" t="str">
        <f t="shared" si="67"/>
        <v>Zu Nass</v>
      </c>
      <c r="S326" t="str">
        <f t="shared" si="68"/>
        <v>Zu Nass</v>
      </c>
      <c r="U326" t="str">
        <f t="shared" si="59"/>
        <v>OK</v>
      </c>
      <c r="V326" t="str">
        <f t="shared" si="69"/>
        <v>OK</v>
      </c>
    </row>
    <row r="327" spans="1:22" x14ac:dyDescent="0.25">
      <c r="A327" s="25">
        <f>Eingabe_Ausgabe!A327</f>
        <v>0</v>
      </c>
      <c r="B327" s="18">
        <f>Eingabe_Ausgabe!B327</f>
        <v>0</v>
      </c>
      <c r="C327" s="18">
        <f>Eingabe_Ausgabe!C327</f>
        <v>0</v>
      </c>
      <c r="D327" s="19" t="e">
        <f>Eingabe_Ausgabe!#REF!</f>
        <v>#REF!</v>
      </c>
      <c r="E327" s="3" t="e">
        <f>MEDIAN(Eingabe_Ausgabe!#REF!)</f>
        <v>#REF!</v>
      </c>
      <c r="F327" s="4" t="e">
        <f>Eingabe_Ausgabe!#REF!</f>
        <v>#REF!</v>
      </c>
      <c r="G327" s="3" t="e">
        <f>MEDIAN(Eingabe_Ausgabe!#REF!)</f>
        <v>#REF!</v>
      </c>
      <c r="H327" s="4" t="e">
        <f>Eingabe_Ausgabe!#REF!</f>
        <v>#REF!</v>
      </c>
      <c r="I327" s="3" t="e">
        <f>MEDIAN(Eingabe_Ausgabe!#REF!)</f>
        <v>#REF!</v>
      </c>
      <c r="K327" t="str">
        <f t="shared" si="60"/>
        <v>&lt;6</v>
      </c>
      <c r="L327">
        <f t="shared" si="61"/>
        <v>0</v>
      </c>
      <c r="M327">
        <f t="shared" si="62"/>
        <v>0</v>
      </c>
      <c r="N327">
        <f t="shared" si="63"/>
        <v>0</v>
      </c>
      <c r="O327">
        <f t="shared" si="64"/>
        <v>0</v>
      </c>
      <c r="P327">
        <f t="shared" si="65"/>
        <v>0</v>
      </c>
      <c r="Q327" t="str">
        <f t="shared" si="66"/>
        <v>OK</v>
      </c>
      <c r="R327" t="str">
        <f t="shared" si="67"/>
        <v>Zu Nass</v>
      </c>
      <c r="S327" t="str">
        <f t="shared" si="68"/>
        <v>Zu Nass</v>
      </c>
      <c r="U327" t="str">
        <f t="shared" ref="U327:U369" si="70">IF(AND(K327="&lt;6",M327&gt;=12),"Zu Nass",IF(AND(K327="6-10",M327&gt;=26),"Zu Nass",IF(AND(K327="10-20",M327&gt;=40),"Zu Nass",IF(AND(K327="≥20",M327&gt;=60),"Zu Nass","OK"))))</f>
        <v>OK</v>
      </c>
      <c r="V327" t="str">
        <f t="shared" si="69"/>
        <v>OK</v>
      </c>
    </row>
    <row r="328" spans="1:22" x14ac:dyDescent="0.25">
      <c r="A328" s="25">
        <f>Eingabe_Ausgabe!A328</f>
        <v>0</v>
      </c>
      <c r="B328" s="18">
        <f>Eingabe_Ausgabe!B328</f>
        <v>0</v>
      </c>
      <c r="C328" s="18">
        <f>Eingabe_Ausgabe!C328</f>
        <v>0</v>
      </c>
      <c r="D328" s="19" t="e">
        <f>Eingabe_Ausgabe!#REF!</f>
        <v>#REF!</v>
      </c>
      <c r="E328" s="3" t="e">
        <f>MEDIAN(Eingabe_Ausgabe!#REF!)</f>
        <v>#REF!</v>
      </c>
      <c r="F328" s="4" t="e">
        <f>Eingabe_Ausgabe!#REF!</f>
        <v>#REF!</v>
      </c>
      <c r="G328" s="3" t="e">
        <f>MEDIAN(Eingabe_Ausgabe!#REF!)</f>
        <v>#REF!</v>
      </c>
      <c r="H328" s="4" t="e">
        <f>Eingabe_Ausgabe!#REF!</f>
        <v>#REF!</v>
      </c>
      <c r="I328" s="3" t="e">
        <f>MEDIAN(Eingabe_Ausgabe!#REF!)</f>
        <v>#REF!</v>
      </c>
      <c r="K328" t="str">
        <f t="shared" si="60"/>
        <v>&lt;6</v>
      </c>
      <c r="L328">
        <f t="shared" si="61"/>
        <v>0</v>
      </c>
      <c r="M328">
        <f t="shared" si="62"/>
        <v>0</v>
      </c>
      <c r="N328">
        <f t="shared" si="63"/>
        <v>0</v>
      </c>
      <c r="O328">
        <f t="shared" si="64"/>
        <v>0</v>
      </c>
      <c r="P328">
        <f t="shared" si="65"/>
        <v>0</v>
      </c>
      <c r="Q328" t="str">
        <f t="shared" si="66"/>
        <v>OK</v>
      </c>
      <c r="R328" t="str">
        <f t="shared" si="67"/>
        <v>Zu Nass</v>
      </c>
      <c r="S328" t="str">
        <f t="shared" si="68"/>
        <v>Zu Nass</v>
      </c>
      <c r="U328" t="str">
        <f t="shared" si="70"/>
        <v>OK</v>
      </c>
      <c r="V328" t="str">
        <f t="shared" si="69"/>
        <v>OK</v>
      </c>
    </row>
    <row r="329" spans="1:22" x14ac:dyDescent="0.25">
      <c r="A329" s="25">
        <f>Eingabe_Ausgabe!A329</f>
        <v>0</v>
      </c>
      <c r="B329" s="18">
        <f>Eingabe_Ausgabe!B329</f>
        <v>0</v>
      </c>
      <c r="C329" s="18">
        <f>Eingabe_Ausgabe!C329</f>
        <v>0</v>
      </c>
      <c r="D329" s="19" t="e">
        <f>Eingabe_Ausgabe!#REF!</f>
        <v>#REF!</v>
      </c>
      <c r="E329" s="3" t="e">
        <f>MEDIAN(Eingabe_Ausgabe!#REF!)</f>
        <v>#REF!</v>
      </c>
      <c r="F329" s="4" t="e">
        <f>Eingabe_Ausgabe!#REF!</f>
        <v>#REF!</v>
      </c>
      <c r="G329" s="3" t="e">
        <f>MEDIAN(Eingabe_Ausgabe!#REF!)</f>
        <v>#REF!</v>
      </c>
      <c r="H329" s="4" t="e">
        <f>Eingabe_Ausgabe!#REF!</f>
        <v>#REF!</v>
      </c>
      <c r="I329" s="3" t="e">
        <f>MEDIAN(Eingabe_Ausgabe!#REF!)</f>
        <v>#REF!</v>
      </c>
      <c r="K329" t="str">
        <f t="shared" si="60"/>
        <v>&lt;6</v>
      </c>
      <c r="L329">
        <f t="shared" si="61"/>
        <v>0</v>
      </c>
      <c r="M329">
        <f t="shared" si="62"/>
        <v>0</v>
      </c>
      <c r="N329">
        <f t="shared" si="63"/>
        <v>0</v>
      </c>
      <c r="O329">
        <f t="shared" si="64"/>
        <v>0</v>
      </c>
      <c r="P329">
        <f t="shared" si="65"/>
        <v>0</v>
      </c>
      <c r="Q329" t="str">
        <f t="shared" si="66"/>
        <v>OK</v>
      </c>
      <c r="R329" t="str">
        <f t="shared" si="67"/>
        <v>Zu Nass</v>
      </c>
      <c r="S329" t="str">
        <f t="shared" si="68"/>
        <v>Zu Nass</v>
      </c>
      <c r="U329" t="str">
        <f t="shared" si="70"/>
        <v>OK</v>
      </c>
      <c r="V329" t="str">
        <f t="shared" si="69"/>
        <v>OK</v>
      </c>
    </row>
    <row r="330" spans="1:22" x14ac:dyDescent="0.25">
      <c r="A330" s="25">
        <f>Eingabe_Ausgabe!A330</f>
        <v>0</v>
      </c>
      <c r="B330" s="18">
        <f>Eingabe_Ausgabe!B330</f>
        <v>0</v>
      </c>
      <c r="C330" s="18">
        <f>Eingabe_Ausgabe!C330</f>
        <v>0</v>
      </c>
      <c r="D330" s="19" t="e">
        <f>Eingabe_Ausgabe!#REF!</f>
        <v>#REF!</v>
      </c>
      <c r="E330" s="3" t="e">
        <f>MEDIAN(Eingabe_Ausgabe!#REF!)</f>
        <v>#REF!</v>
      </c>
      <c r="F330" s="4" t="e">
        <f>Eingabe_Ausgabe!#REF!</f>
        <v>#REF!</v>
      </c>
      <c r="G330" s="3" t="e">
        <f>MEDIAN(Eingabe_Ausgabe!#REF!)</f>
        <v>#REF!</v>
      </c>
      <c r="H330" s="4" t="e">
        <f>Eingabe_Ausgabe!#REF!</f>
        <v>#REF!</v>
      </c>
      <c r="I330" s="3" t="e">
        <f>MEDIAN(Eingabe_Ausgabe!#REF!)</f>
        <v>#REF!</v>
      </c>
      <c r="K330" t="str">
        <f t="shared" si="60"/>
        <v>&lt;6</v>
      </c>
      <c r="L330">
        <f t="shared" si="61"/>
        <v>0</v>
      </c>
      <c r="M330">
        <f t="shared" si="62"/>
        <v>0</v>
      </c>
      <c r="N330">
        <f t="shared" si="63"/>
        <v>0</v>
      </c>
      <c r="O330">
        <f t="shared" si="64"/>
        <v>0</v>
      </c>
      <c r="P330">
        <f t="shared" si="65"/>
        <v>0</v>
      </c>
      <c r="Q330" t="str">
        <f t="shared" si="66"/>
        <v>OK</v>
      </c>
      <c r="R330" t="str">
        <f t="shared" si="67"/>
        <v>Zu Nass</v>
      </c>
      <c r="S330" t="str">
        <f t="shared" si="68"/>
        <v>Zu Nass</v>
      </c>
      <c r="U330" t="str">
        <f t="shared" si="70"/>
        <v>OK</v>
      </c>
      <c r="V330" t="str">
        <f t="shared" si="69"/>
        <v>OK</v>
      </c>
    </row>
    <row r="331" spans="1:22" x14ac:dyDescent="0.25">
      <c r="A331" s="25">
        <f>Eingabe_Ausgabe!A331</f>
        <v>0</v>
      </c>
      <c r="B331" s="18">
        <f>Eingabe_Ausgabe!B331</f>
        <v>0</v>
      </c>
      <c r="C331" s="18">
        <f>Eingabe_Ausgabe!C331</f>
        <v>0</v>
      </c>
      <c r="D331" s="19" t="e">
        <f>Eingabe_Ausgabe!#REF!</f>
        <v>#REF!</v>
      </c>
      <c r="E331" s="3" t="e">
        <f>MEDIAN(Eingabe_Ausgabe!#REF!)</f>
        <v>#REF!</v>
      </c>
      <c r="F331" s="4" t="e">
        <f>Eingabe_Ausgabe!#REF!</f>
        <v>#REF!</v>
      </c>
      <c r="G331" s="3" t="e">
        <f>MEDIAN(Eingabe_Ausgabe!#REF!)</f>
        <v>#REF!</v>
      </c>
      <c r="H331" s="4" t="e">
        <f>Eingabe_Ausgabe!#REF!</f>
        <v>#REF!</v>
      </c>
      <c r="I331" s="3" t="e">
        <f>MEDIAN(Eingabe_Ausgabe!#REF!)</f>
        <v>#REF!</v>
      </c>
      <c r="K331" t="str">
        <f t="shared" si="60"/>
        <v>&lt;6</v>
      </c>
      <c r="L331">
        <f t="shared" si="61"/>
        <v>0</v>
      </c>
      <c r="M331">
        <f t="shared" si="62"/>
        <v>0</v>
      </c>
      <c r="N331">
        <f t="shared" si="63"/>
        <v>0</v>
      </c>
      <c r="O331">
        <f t="shared" si="64"/>
        <v>0</v>
      </c>
      <c r="P331">
        <f t="shared" si="65"/>
        <v>0</v>
      </c>
      <c r="Q331" t="str">
        <f t="shared" si="66"/>
        <v>OK</v>
      </c>
      <c r="R331" t="str">
        <f t="shared" si="67"/>
        <v>Zu Nass</v>
      </c>
      <c r="S331" t="str">
        <f t="shared" si="68"/>
        <v>Zu Nass</v>
      </c>
      <c r="U331" t="str">
        <f t="shared" si="70"/>
        <v>OK</v>
      </c>
      <c r="V331" t="str">
        <f t="shared" si="69"/>
        <v>OK</v>
      </c>
    </row>
    <row r="332" spans="1:22" x14ac:dyDescent="0.25">
      <c r="A332" s="25">
        <f>Eingabe_Ausgabe!A332</f>
        <v>0</v>
      </c>
      <c r="B332" s="18">
        <f>Eingabe_Ausgabe!B332</f>
        <v>0</v>
      </c>
      <c r="C332" s="18">
        <f>Eingabe_Ausgabe!C332</f>
        <v>0</v>
      </c>
      <c r="D332" s="19" t="e">
        <f>Eingabe_Ausgabe!#REF!</f>
        <v>#REF!</v>
      </c>
      <c r="E332" s="3" t="e">
        <f>MEDIAN(Eingabe_Ausgabe!#REF!)</f>
        <v>#REF!</v>
      </c>
      <c r="F332" s="4" t="e">
        <f>Eingabe_Ausgabe!#REF!</f>
        <v>#REF!</v>
      </c>
      <c r="G332" s="3" t="e">
        <f>MEDIAN(Eingabe_Ausgabe!#REF!)</f>
        <v>#REF!</v>
      </c>
      <c r="H332" s="4" t="e">
        <f>Eingabe_Ausgabe!#REF!</f>
        <v>#REF!</v>
      </c>
      <c r="I332" s="3" t="e">
        <f>MEDIAN(Eingabe_Ausgabe!#REF!)</f>
        <v>#REF!</v>
      </c>
      <c r="K332" t="str">
        <f t="shared" si="60"/>
        <v>&lt;6</v>
      </c>
      <c r="L332">
        <f t="shared" si="61"/>
        <v>0</v>
      </c>
      <c r="M332">
        <f t="shared" si="62"/>
        <v>0</v>
      </c>
      <c r="N332">
        <f t="shared" si="63"/>
        <v>0</v>
      </c>
      <c r="O332">
        <f t="shared" si="64"/>
        <v>0</v>
      </c>
      <c r="P332">
        <f t="shared" si="65"/>
        <v>0</v>
      </c>
      <c r="Q332" t="str">
        <f t="shared" si="66"/>
        <v>OK</v>
      </c>
      <c r="R332" t="str">
        <f t="shared" si="67"/>
        <v>Zu Nass</v>
      </c>
      <c r="S332" t="str">
        <f t="shared" si="68"/>
        <v>Zu Nass</v>
      </c>
      <c r="U332" t="str">
        <f t="shared" si="70"/>
        <v>OK</v>
      </c>
      <c r="V332" t="str">
        <f t="shared" si="69"/>
        <v>OK</v>
      </c>
    </row>
    <row r="333" spans="1:22" x14ac:dyDescent="0.25">
      <c r="A333" s="25">
        <f>Eingabe_Ausgabe!A333</f>
        <v>0</v>
      </c>
      <c r="B333" s="18">
        <f>Eingabe_Ausgabe!B333</f>
        <v>0</v>
      </c>
      <c r="C333" s="18">
        <f>Eingabe_Ausgabe!C333</f>
        <v>0</v>
      </c>
      <c r="D333" s="19" t="e">
        <f>Eingabe_Ausgabe!#REF!</f>
        <v>#REF!</v>
      </c>
      <c r="E333" s="3" t="e">
        <f>MEDIAN(Eingabe_Ausgabe!#REF!)</f>
        <v>#REF!</v>
      </c>
      <c r="F333" s="4" t="e">
        <f>Eingabe_Ausgabe!#REF!</f>
        <v>#REF!</v>
      </c>
      <c r="G333" s="3" t="e">
        <f>MEDIAN(Eingabe_Ausgabe!#REF!)</f>
        <v>#REF!</v>
      </c>
      <c r="H333" s="4" t="e">
        <f>Eingabe_Ausgabe!#REF!</f>
        <v>#REF!</v>
      </c>
      <c r="I333" s="3" t="e">
        <f>MEDIAN(Eingabe_Ausgabe!#REF!)</f>
        <v>#REF!</v>
      </c>
      <c r="K333" t="str">
        <f t="shared" si="60"/>
        <v>&lt;6</v>
      </c>
      <c r="L333">
        <f t="shared" si="61"/>
        <v>0</v>
      </c>
      <c r="M333">
        <f t="shared" si="62"/>
        <v>0</v>
      </c>
      <c r="N333">
        <f t="shared" si="63"/>
        <v>0</v>
      </c>
      <c r="O333">
        <f t="shared" si="64"/>
        <v>0</v>
      </c>
      <c r="P333">
        <f t="shared" si="65"/>
        <v>0</v>
      </c>
      <c r="Q333" t="str">
        <f t="shared" si="66"/>
        <v>OK</v>
      </c>
      <c r="R333" t="str">
        <f t="shared" si="67"/>
        <v>Zu Nass</v>
      </c>
      <c r="S333" t="str">
        <f t="shared" si="68"/>
        <v>Zu Nass</v>
      </c>
      <c r="U333" t="str">
        <f t="shared" si="70"/>
        <v>OK</v>
      </c>
      <c r="V333" t="str">
        <f t="shared" si="69"/>
        <v>OK</v>
      </c>
    </row>
    <row r="334" spans="1:22" x14ac:dyDescent="0.25">
      <c r="A334" s="25">
        <f>Eingabe_Ausgabe!A334</f>
        <v>0</v>
      </c>
      <c r="B334" s="18">
        <f>Eingabe_Ausgabe!B334</f>
        <v>0</v>
      </c>
      <c r="C334" s="18">
        <f>Eingabe_Ausgabe!C334</f>
        <v>0</v>
      </c>
      <c r="D334" s="19" t="e">
        <f>Eingabe_Ausgabe!#REF!</f>
        <v>#REF!</v>
      </c>
      <c r="E334" s="3" t="e">
        <f>MEDIAN(Eingabe_Ausgabe!#REF!)</f>
        <v>#REF!</v>
      </c>
      <c r="F334" s="4" t="e">
        <f>Eingabe_Ausgabe!#REF!</f>
        <v>#REF!</v>
      </c>
      <c r="G334" s="3" t="e">
        <f>MEDIAN(Eingabe_Ausgabe!#REF!)</f>
        <v>#REF!</v>
      </c>
      <c r="H334" s="4" t="e">
        <f>Eingabe_Ausgabe!#REF!</f>
        <v>#REF!</v>
      </c>
      <c r="I334" s="3" t="e">
        <f>MEDIAN(Eingabe_Ausgabe!#REF!)</f>
        <v>#REF!</v>
      </c>
      <c r="K334" t="str">
        <f t="shared" si="60"/>
        <v>&lt;6</v>
      </c>
      <c r="L334">
        <f t="shared" si="61"/>
        <v>0</v>
      </c>
      <c r="M334">
        <f t="shared" si="62"/>
        <v>0</v>
      </c>
      <c r="N334">
        <f t="shared" si="63"/>
        <v>0</v>
      </c>
      <c r="O334">
        <f t="shared" si="64"/>
        <v>0</v>
      </c>
      <c r="P334">
        <f t="shared" si="65"/>
        <v>0</v>
      </c>
      <c r="Q334" t="str">
        <f t="shared" si="66"/>
        <v>OK</v>
      </c>
      <c r="R334" t="str">
        <f t="shared" si="67"/>
        <v>Zu Nass</v>
      </c>
      <c r="S334" t="str">
        <f t="shared" si="68"/>
        <v>Zu Nass</v>
      </c>
      <c r="U334" t="str">
        <f t="shared" si="70"/>
        <v>OK</v>
      </c>
      <c r="V334" t="str">
        <f t="shared" si="69"/>
        <v>OK</v>
      </c>
    </row>
    <row r="335" spans="1:22" x14ac:dyDescent="0.25">
      <c r="A335" s="25">
        <f>Eingabe_Ausgabe!A335</f>
        <v>0</v>
      </c>
      <c r="B335" s="18">
        <f>Eingabe_Ausgabe!B335</f>
        <v>0</v>
      </c>
      <c r="C335" s="18">
        <f>Eingabe_Ausgabe!C335</f>
        <v>0</v>
      </c>
      <c r="D335" s="19" t="e">
        <f>Eingabe_Ausgabe!#REF!</f>
        <v>#REF!</v>
      </c>
      <c r="E335" s="3" t="e">
        <f>MEDIAN(Eingabe_Ausgabe!#REF!)</f>
        <v>#REF!</v>
      </c>
      <c r="F335" s="4" t="e">
        <f>Eingabe_Ausgabe!#REF!</f>
        <v>#REF!</v>
      </c>
      <c r="G335" s="3" t="e">
        <f>MEDIAN(Eingabe_Ausgabe!#REF!)</f>
        <v>#REF!</v>
      </c>
      <c r="H335" s="4" t="e">
        <f>Eingabe_Ausgabe!#REF!</f>
        <v>#REF!</v>
      </c>
      <c r="I335" s="3" t="e">
        <f>MEDIAN(Eingabe_Ausgabe!#REF!)</f>
        <v>#REF!</v>
      </c>
      <c r="K335" t="str">
        <f t="shared" si="60"/>
        <v>&lt;6</v>
      </c>
      <c r="L335">
        <f t="shared" si="61"/>
        <v>0</v>
      </c>
      <c r="M335">
        <f t="shared" si="62"/>
        <v>0</v>
      </c>
      <c r="N335">
        <f t="shared" si="63"/>
        <v>0</v>
      </c>
      <c r="O335">
        <f t="shared" si="64"/>
        <v>0</v>
      </c>
      <c r="P335">
        <f t="shared" si="65"/>
        <v>0</v>
      </c>
      <c r="Q335" t="str">
        <f t="shared" si="66"/>
        <v>OK</v>
      </c>
      <c r="R335" t="str">
        <f t="shared" si="67"/>
        <v>Zu Nass</v>
      </c>
      <c r="S335" t="str">
        <f t="shared" si="68"/>
        <v>Zu Nass</v>
      </c>
      <c r="U335" t="str">
        <f t="shared" si="70"/>
        <v>OK</v>
      </c>
      <c r="V335" t="str">
        <f t="shared" si="69"/>
        <v>OK</v>
      </c>
    </row>
    <row r="336" spans="1:22" x14ac:dyDescent="0.25">
      <c r="A336" s="25">
        <f>Eingabe_Ausgabe!A336</f>
        <v>0</v>
      </c>
      <c r="B336" s="18">
        <f>Eingabe_Ausgabe!B336</f>
        <v>0</v>
      </c>
      <c r="C336" s="18">
        <f>Eingabe_Ausgabe!C336</f>
        <v>0</v>
      </c>
      <c r="D336" s="19" t="e">
        <f>Eingabe_Ausgabe!#REF!</f>
        <v>#REF!</v>
      </c>
      <c r="E336" s="3" t="e">
        <f>MEDIAN(Eingabe_Ausgabe!#REF!)</f>
        <v>#REF!</v>
      </c>
      <c r="F336" s="4" t="e">
        <f>Eingabe_Ausgabe!#REF!</f>
        <v>#REF!</v>
      </c>
      <c r="G336" s="3" t="e">
        <f>MEDIAN(Eingabe_Ausgabe!#REF!)</f>
        <v>#REF!</v>
      </c>
      <c r="H336" s="4" t="e">
        <f>Eingabe_Ausgabe!#REF!</f>
        <v>#REF!</v>
      </c>
      <c r="I336" s="3" t="e">
        <f>MEDIAN(Eingabe_Ausgabe!#REF!)</f>
        <v>#REF!</v>
      </c>
      <c r="K336" t="str">
        <f t="shared" si="60"/>
        <v>&lt;6</v>
      </c>
      <c r="L336">
        <f t="shared" si="61"/>
        <v>0</v>
      </c>
      <c r="M336">
        <f t="shared" si="62"/>
        <v>0</v>
      </c>
      <c r="N336">
        <f t="shared" si="63"/>
        <v>0</v>
      </c>
      <c r="O336">
        <f t="shared" si="64"/>
        <v>0</v>
      </c>
      <c r="P336">
        <f t="shared" si="65"/>
        <v>0</v>
      </c>
      <c r="Q336" t="str">
        <f t="shared" si="66"/>
        <v>OK</v>
      </c>
      <c r="R336" t="str">
        <f t="shared" si="67"/>
        <v>Zu Nass</v>
      </c>
      <c r="S336" t="str">
        <f t="shared" si="68"/>
        <v>Zu Nass</v>
      </c>
      <c r="U336" t="str">
        <f t="shared" si="70"/>
        <v>OK</v>
      </c>
      <c r="V336" t="str">
        <f t="shared" si="69"/>
        <v>OK</v>
      </c>
    </row>
    <row r="337" spans="1:22" x14ac:dyDescent="0.25">
      <c r="A337" s="25">
        <f>Eingabe_Ausgabe!A337</f>
        <v>0</v>
      </c>
      <c r="B337" s="18">
        <f>Eingabe_Ausgabe!B337</f>
        <v>0</v>
      </c>
      <c r="C337" s="18">
        <f>Eingabe_Ausgabe!C337</f>
        <v>0</v>
      </c>
      <c r="D337" s="19" t="e">
        <f>Eingabe_Ausgabe!#REF!</f>
        <v>#REF!</v>
      </c>
      <c r="E337" s="3" t="e">
        <f>MEDIAN(Eingabe_Ausgabe!#REF!)</f>
        <v>#REF!</v>
      </c>
      <c r="F337" s="4" t="e">
        <f>Eingabe_Ausgabe!#REF!</f>
        <v>#REF!</v>
      </c>
      <c r="G337" s="3" t="e">
        <f>MEDIAN(Eingabe_Ausgabe!#REF!)</f>
        <v>#REF!</v>
      </c>
      <c r="H337" s="4" t="e">
        <f>Eingabe_Ausgabe!#REF!</f>
        <v>#REF!</v>
      </c>
      <c r="I337" s="3" t="e">
        <f>MEDIAN(Eingabe_Ausgabe!#REF!)</f>
        <v>#REF!</v>
      </c>
      <c r="K337" t="str">
        <f t="shared" si="60"/>
        <v>&lt;6</v>
      </c>
      <c r="L337">
        <f t="shared" si="61"/>
        <v>0</v>
      </c>
      <c r="M337">
        <f t="shared" si="62"/>
        <v>0</v>
      </c>
      <c r="N337">
        <f t="shared" si="63"/>
        <v>0</v>
      </c>
      <c r="O337">
        <f t="shared" si="64"/>
        <v>0</v>
      </c>
      <c r="P337">
        <f t="shared" si="65"/>
        <v>0</v>
      </c>
      <c r="Q337" t="str">
        <f t="shared" si="66"/>
        <v>OK</v>
      </c>
      <c r="R337" t="str">
        <f t="shared" si="67"/>
        <v>Zu Nass</v>
      </c>
      <c r="S337" t="str">
        <f t="shared" si="68"/>
        <v>Zu Nass</v>
      </c>
      <c r="U337" t="str">
        <f t="shared" si="70"/>
        <v>OK</v>
      </c>
      <c r="V337" t="str">
        <f t="shared" si="69"/>
        <v>OK</v>
      </c>
    </row>
    <row r="338" spans="1:22" x14ac:dyDescent="0.25">
      <c r="A338" s="25">
        <f>Eingabe_Ausgabe!A338</f>
        <v>0</v>
      </c>
      <c r="B338" s="18">
        <f>Eingabe_Ausgabe!B338</f>
        <v>0</v>
      </c>
      <c r="C338" s="18">
        <f>Eingabe_Ausgabe!C338</f>
        <v>0</v>
      </c>
      <c r="D338" s="19" t="e">
        <f>Eingabe_Ausgabe!#REF!</f>
        <v>#REF!</v>
      </c>
      <c r="E338" s="3" t="e">
        <f>MEDIAN(Eingabe_Ausgabe!#REF!)</f>
        <v>#REF!</v>
      </c>
      <c r="F338" s="4" t="e">
        <f>Eingabe_Ausgabe!#REF!</f>
        <v>#REF!</v>
      </c>
      <c r="G338" s="3" t="e">
        <f>MEDIAN(Eingabe_Ausgabe!#REF!)</f>
        <v>#REF!</v>
      </c>
      <c r="H338" s="4" t="e">
        <f>Eingabe_Ausgabe!#REF!</f>
        <v>#REF!</v>
      </c>
      <c r="I338" s="3" t="e">
        <f>MEDIAN(Eingabe_Ausgabe!#REF!)</f>
        <v>#REF!</v>
      </c>
      <c r="K338" t="str">
        <f t="shared" si="60"/>
        <v>&lt;6</v>
      </c>
      <c r="L338">
        <f t="shared" si="61"/>
        <v>0</v>
      </c>
      <c r="M338">
        <f t="shared" si="62"/>
        <v>0</v>
      </c>
      <c r="N338">
        <f t="shared" si="63"/>
        <v>0</v>
      </c>
      <c r="O338">
        <f t="shared" si="64"/>
        <v>0</v>
      </c>
      <c r="P338">
        <f t="shared" si="65"/>
        <v>0</v>
      </c>
      <c r="Q338" t="str">
        <f t="shared" si="66"/>
        <v>OK</v>
      </c>
      <c r="R338" t="str">
        <f t="shared" si="67"/>
        <v>Zu Nass</v>
      </c>
      <c r="S338" t="str">
        <f t="shared" si="68"/>
        <v>Zu Nass</v>
      </c>
      <c r="U338" t="str">
        <f t="shared" si="70"/>
        <v>OK</v>
      </c>
      <c r="V338" t="str">
        <f t="shared" si="69"/>
        <v>OK</v>
      </c>
    </row>
    <row r="339" spans="1:22" x14ac:dyDescent="0.25">
      <c r="A339" s="25">
        <f>Eingabe_Ausgabe!A339</f>
        <v>0</v>
      </c>
      <c r="B339" s="18">
        <f>Eingabe_Ausgabe!B339</f>
        <v>0</v>
      </c>
      <c r="C339" s="18">
        <f>Eingabe_Ausgabe!C339</f>
        <v>0</v>
      </c>
      <c r="D339" s="19" t="e">
        <f>Eingabe_Ausgabe!#REF!</f>
        <v>#REF!</v>
      </c>
      <c r="E339" s="3" t="e">
        <f>MEDIAN(Eingabe_Ausgabe!#REF!)</f>
        <v>#REF!</v>
      </c>
      <c r="F339" s="4" t="e">
        <f>Eingabe_Ausgabe!#REF!</f>
        <v>#REF!</v>
      </c>
      <c r="G339" s="3" t="e">
        <f>MEDIAN(Eingabe_Ausgabe!#REF!)</f>
        <v>#REF!</v>
      </c>
      <c r="H339" s="4" t="e">
        <f>Eingabe_Ausgabe!#REF!</f>
        <v>#REF!</v>
      </c>
      <c r="I339" s="3" t="e">
        <f>MEDIAN(Eingabe_Ausgabe!#REF!)</f>
        <v>#REF!</v>
      </c>
      <c r="K339" t="str">
        <f t="shared" si="60"/>
        <v>&lt;6</v>
      </c>
      <c r="L339">
        <f t="shared" si="61"/>
        <v>0</v>
      </c>
      <c r="M339">
        <f t="shared" si="62"/>
        <v>0</v>
      </c>
      <c r="N339">
        <f t="shared" si="63"/>
        <v>0</v>
      </c>
      <c r="O339">
        <f t="shared" si="64"/>
        <v>0</v>
      </c>
      <c r="P339">
        <f t="shared" si="65"/>
        <v>0</v>
      </c>
      <c r="Q339" t="str">
        <f t="shared" si="66"/>
        <v>OK</v>
      </c>
      <c r="R339" t="str">
        <f t="shared" si="67"/>
        <v>Zu Nass</v>
      </c>
      <c r="S339" t="str">
        <f t="shared" si="68"/>
        <v>Zu Nass</v>
      </c>
      <c r="U339" t="str">
        <f t="shared" si="70"/>
        <v>OK</v>
      </c>
      <c r="V339" t="str">
        <f t="shared" si="69"/>
        <v>OK</v>
      </c>
    </row>
    <row r="340" spans="1:22" x14ac:dyDescent="0.25">
      <c r="A340" s="25">
        <f>Eingabe_Ausgabe!A340</f>
        <v>0</v>
      </c>
      <c r="B340" s="18">
        <f>Eingabe_Ausgabe!B340</f>
        <v>0</v>
      </c>
      <c r="C340" s="18">
        <f>Eingabe_Ausgabe!C340</f>
        <v>0</v>
      </c>
      <c r="D340" s="19" t="e">
        <f>Eingabe_Ausgabe!#REF!</f>
        <v>#REF!</v>
      </c>
      <c r="E340" s="3" t="e">
        <f>MEDIAN(Eingabe_Ausgabe!#REF!)</f>
        <v>#REF!</v>
      </c>
      <c r="F340" s="4" t="e">
        <f>Eingabe_Ausgabe!#REF!</f>
        <v>#REF!</v>
      </c>
      <c r="G340" s="3" t="e">
        <f>MEDIAN(Eingabe_Ausgabe!#REF!)</f>
        <v>#REF!</v>
      </c>
      <c r="H340" s="4" t="e">
        <f>Eingabe_Ausgabe!#REF!</f>
        <v>#REF!</v>
      </c>
      <c r="I340" s="3" t="e">
        <f>MEDIAN(Eingabe_Ausgabe!#REF!)</f>
        <v>#REF!</v>
      </c>
      <c r="K340" t="str">
        <f t="shared" si="60"/>
        <v>&lt;6</v>
      </c>
      <c r="L340">
        <f t="shared" si="61"/>
        <v>0</v>
      </c>
      <c r="M340">
        <f t="shared" si="62"/>
        <v>0</v>
      </c>
      <c r="N340">
        <f t="shared" si="63"/>
        <v>0</v>
      </c>
      <c r="O340">
        <f t="shared" si="64"/>
        <v>0</v>
      </c>
      <c r="P340">
        <f t="shared" si="65"/>
        <v>0</v>
      </c>
      <c r="Q340" t="str">
        <f t="shared" si="66"/>
        <v>OK</v>
      </c>
      <c r="R340" t="str">
        <f t="shared" si="67"/>
        <v>Zu Nass</v>
      </c>
      <c r="S340" t="str">
        <f t="shared" si="68"/>
        <v>Zu Nass</v>
      </c>
      <c r="U340" t="str">
        <f t="shared" si="70"/>
        <v>OK</v>
      </c>
      <c r="V340" t="str">
        <f t="shared" si="69"/>
        <v>OK</v>
      </c>
    </row>
    <row r="341" spans="1:22" x14ac:dyDescent="0.25">
      <c r="A341" s="25">
        <f>Eingabe_Ausgabe!A341</f>
        <v>0</v>
      </c>
      <c r="B341" s="18">
        <f>Eingabe_Ausgabe!B341</f>
        <v>0</v>
      </c>
      <c r="C341" s="18">
        <f>Eingabe_Ausgabe!C341</f>
        <v>0</v>
      </c>
      <c r="D341" s="19" t="e">
        <f>Eingabe_Ausgabe!#REF!</f>
        <v>#REF!</v>
      </c>
      <c r="E341" s="3" t="e">
        <f>MEDIAN(Eingabe_Ausgabe!#REF!)</f>
        <v>#REF!</v>
      </c>
      <c r="F341" s="4" t="e">
        <f>Eingabe_Ausgabe!#REF!</f>
        <v>#REF!</v>
      </c>
      <c r="G341" s="3" t="e">
        <f>MEDIAN(Eingabe_Ausgabe!#REF!)</f>
        <v>#REF!</v>
      </c>
      <c r="H341" s="4" t="e">
        <f>Eingabe_Ausgabe!#REF!</f>
        <v>#REF!</v>
      </c>
      <c r="I341" s="3" t="e">
        <f>MEDIAN(Eingabe_Ausgabe!#REF!)</f>
        <v>#REF!</v>
      </c>
      <c r="K341" t="str">
        <f t="shared" si="60"/>
        <v>&lt;6</v>
      </c>
      <c r="L341">
        <f t="shared" si="61"/>
        <v>0</v>
      </c>
      <c r="M341">
        <f t="shared" si="62"/>
        <v>0</v>
      </c>
      <c r="N341">
        <f t="shared" si="63"/>
        <v>0</v>
      </c>
      <c r="O341">
        <f t="shared" si="64"/>
        <v>0</v>
      </c>
      <c r="P341">
        <f t="shared" si="65"/>
        <v>0</v>
      </c>
      <c r="Q341" t="str">
        <f t="shared" si="66"/>
        <v>OK</v>
      </c>
      <c r="R341" t="str">
        <f t="shared" si="67"/>
        <v>Zu Nass</v>
      </c>
      <c r="S341" t="str">
        <f t="shared" si="68"/>
        <v>Zu Nass</v>
      </c>
      <c r="U341" t="str">
        <f t="shared" si="70"/>
        <v>OK</v>
      </c>
      <c r="V341" t="str">
        <f t="shared" si="69"/>
        <v>OK</v>
      </c>
    </row>
    <row r="342" spans="1:22" x14ac:dyDescent="0.25">
      <c r="A342" s="25">
        <f>Eingabe_Ausgabe!A342</f>
        <v>0</v>
      </c>
      <c r="B342" s="18">
        <f>Eingabe_Ausgabe!B342</f>
        <v>0</v>
      </c>
      <c r="C342" s="18">
        <f>Eingabe_Ausgabe!C342</f>
        <v>0</v>
      </c>
      <c r="D342" s="19" t="e">
        <f>Eingabe_Ausgabe!#REF!</f>
        <v>#REF!</v>
      </c>
      <c r="E342" s="3" t="e">
        <f>MEDIAN(Eingabe_Ausgabe!#REF!)</f>
        <v>#REF!</v>
      </c>
      <c r="F342" s="4" t="e">
        <f>Eingabe_Ausgabe!#REF!</f>
        <v>#REF!</v>
      </c>
      <c r="G342" s="3" t="e">
        <f>MEDIAN(Eingabe_Ausgabe!#REF!)</f>
        <v>#REF!</v>
      </c>
      <c r="H342" s="4" t="e">
        <f>Eingabe_Ausgabe!#REF!</f>
        <v>#REF!</v>
      </c>
      <c r="I342" s="3" t="e">
        <f>MEDIAN(Eingabe_Ausgabe!#REF!)</f>
        <v>#REF!</v>
      </c>
      <c r="K342" t="str">
        <f t="shared" si="60"/>
        <v>&lt;6</v>
      </c>
      <c r="L342">
        <f t="shared" si="61"/>
        <v>0</v>
      </c>
      <c r="M342">
        <f t="shared" si="62"/>
        <v>0</v>
      </c>
      <c r="N342">
        <f t="shared" si="63"/>
        <v>0</v>
      </c>
      <c r="O342">
        <f t="shared" si="64"/>
        <v>0</v>
      </c>
      <c r="P342">
        <f t="shared" si="65"/>
        <v>0</v>
      </c>
      <c r="Q342" t="str">
        <f t="shared" si="66"/>
        <v>OK</v>
      </c>
      <c r="R342" t="str">
        <f t="shared" si="67"/>
        <v>Zu Nass</v>
      </c>
      <c r="S342" t="str">
        <f t="shared" si="68"/>
        <v>Zu Nass</v>
      </c>
      <c r="U342" t="str">
        <f t="shared" si="70"/>
        <v>OK</v>
      </c>
      <c r="V342" t="str">
        <f t="shared" si="69"/>
        <v>OK</v>
      </c>
    </row>
    <row r="343" spans="1:22" x14ac:dyDescent="0.25">
      <c r="A343" s="25">
        <f>Eingabe_Ausgabe!A343</f>
        <v>0</v>
      </c>
      <c r="B343" s="18">
        <f>Eingabe_Ausgabe!B343</f>
        <v>0</v>
      </c>
      <c r="C343" s="18">
        <f>Eingabe_Ausgabe!C343</f>
        <v>0</v>
      </c>
      <c r="D343" s="19" t="e">
        <f>Eingabe_Ausgabe!#REF!</f>
        <v>#REF!</v>
      </c>
      <c r="E343" s="3" t="e">
        <f>MEDIAN(Eingabe_Ausgabe!#REF!)</f>
        <v>#REF!</v>
      </c>
      <c r="F343" s="4" t="e">
        <f>Eingabe_Ausgabe!#REF!</f>
        <v>#REF!</v>
      </c>
      <c r="G343" s="3" t="e">
        <f>MEDIAN(Eingabe_Ausgabe!#REF!)</f>
        <v>#REF!</v>
      </c>
      <c r="H343" s="4" t="e">
        <f>Eingabe_Ausgabe!#REF!</f>
        <v>#REF!</v>
      </c>
      <c r="I343" s="3" t="e">
        <f>MEDIAN(Eingabe_Ausgabe!#REF!)</f>
        <v>#REF!</v>
      </c>
      <c r="K343" t="str">
        <f t="shared" si="60"/>
        <v>&lt;6</v>
      </c>
      <c r="L343">
        <f t="shared" si="61"/>
        <v>0</v>
      </c>
      <c r="M343">
        <f t="shared" si="62"/>
        <v>0</v>
      </c>
      <c r="N343">
        <f t="shared" si="63"/>
        <v>0</v>
      </c>
      <c r="O343">
        <f t="shared" si="64"/>
        <v>0</v>
      </c>
      <c r="P343">
        <f t="shared" si="65"/>
        <v>0</v>
      </c>
      <c r="Q343" t="str">
        <f t="shared" si="66"/>
        <v>OK</v>
      </c>
      <c r="R343" t="str">
        <f t="shared" si="67"/>
        <v>Zu Nass</v>
      </c>
      <c r="S343" t="str">
        <f t="shared" si="68"/>
        <v>Zu Nass</v>
      </c>
      <c r="U343" t="str">
        <f t="shared" si="70"/>
        <v>OK</v>
      </c>
      <c r="V343" t="str">
        <f t="shared" si="69"/>
        <v>OK</v>
      </c>
    </row>
    <row r="344" spans="1:22" x14ac:dyDescent="0.25">
      <c r="A344" s="25">
        <f>Eingabe_Ausgabe!A344</f>
        <v>0</v>
      </c>
      <c r="B344" s="18">
        <f>Eingabe_Ausgabe!B344</f>
        <v>0</v>
      </c>
      <c r="C344" s="18">
        <f>Eingabe_Ausgabe!C344</f>
        <v>0</v>
      </c>
      <c r="D344" s="19" t="e">
        <f>Eingabe_Ausgabe!#REF!</f>
        <v>#REF!</v>
      </c>
      <c r="E344" s="3" t="e">
        <f>MEDIAN(Eingabe_Ausgabe!#REF!)</f>
        <v>#REF!</v>
      </c>
      <c r="F344" s="4" t="e">
        <f>Eingabe_Ausgabe!#REF!</f>
        <v>#REF!</v>
      </c>
      <c r="G344" s="3" t="e">
        <f>MEDIAN(Eingabe_Ausgabe!#REF!)</f>
        <v>#REF!</v>
      </c>
      <c r="H344" s="4" t="e">
        <f>Eingabe_Ausgabe!#REF!</f>
        <v>#REF!</v>
      </c>
      <c r="I344" s="3" t="e">
        <f>MEDIAN(Eingabe_Ausgabe!#REF!)</f>
        <v>#REF!</v>
      </c>
      <c r="K344" t="str">
        <f t="shared" si="60"/>
        <v>&lt;6</v>
      </c>
      <c r="L344">
        <f t="shared" si="61"/>
        <v>0</v>
      </c>
      <c r="M344">
        <f t="shared" si="62"/>
        <v>0</v>
      </c>
      <c r="N344">
        <f t="shared" si="63"/>
        <v>0</v>
      </c>
      <c r="O344">
        <f t="shared" si="64"/>
        <v>0</v>
      </c>
      <c r="P344">
        <f t="shared" si="65"/>
        <v>0</v>
      </c>
      <c r="Q344" t="str">
        <f t="shared" si="66"/>
        <v>OK</v>
      </c>
      <c r="R344" t="str">
        <f t="shared" si="67"/>
        <v>Zu Nass</v>
      </c>
      <c r="S344" t="str">
        <f t="shared" si="68"/>
        <v>Zu Nass</v>
      </c>
      <c r="U344" t="str">
        <f t="shared" si="70"/>
        <v>OK</v>
      </c>
      <c r="V344" t="str">
        <f t="shared" si="69"/>
        <v>OK</v>
      </c>
    </row>
    <row r="345" spans="1:22" x14ac:dyDescent="0.25">
      <c r="A345" s="25">
        <f>Eingabe_Ausgabe!A345</f>
        <v>0</v>
      </c>
      <c r="B345" s="18">
        <f>Eingabe_Ausgabe!B345</f>
        <v>0</v>
      </c>
      <c r="C345" s="18">
        <f>Eingabe_Ausgabe!C345</f>
        <v>0</v>
      </c>
      <c r="D345" s="19" t="e">
        <f>Eingabe_Ausgabe!#REF!</f>
        <v>#REF!</v>
      </c>
      <c r="E345" s="3" t="e">
        <f>MEDIAN(Eingabe_Ausgabe!#REF!)</f>
        <v>#REF!</v>
      </c>
      <c r="F345" s="4" t="e">
        <f>Eingabe_Ausgabe!#REF!</f>
        <v>#REF!</v>
      </c>
      <c r="G345" s="3" t="e">
        <f>MEDIAN(Eingabe_Ausgabe!#REF!)</f>
        <v>#REF!</v>
      </c>
      <c r="H345" s="4" t="e">
        <f>Eingabe_Ausgabe!#REF!</f>
        <v>#REF!</v>
      </c>
      <c r="I345" s="3" t="e">
        <f>MEDIAN(Eingabe_Ausgabe!#REF!)</f>
        <v>#REF!</v>
      </c>
      <c r="K345" t="str">
        <f t="shared" si="60"/>
        <v>&lt;6</v>
      </c>
      <c r="L345">
        <f t="shared" si="61"/>
        <v>0</v>
      </c>
      <c r="M345">
        <f t="shared" si="62"/>
        <v>0</v>
      </c>
      <c r="N345">
        <f t="shared" si="63"/>
        <v>0</v>
      </c>
      <c r="O345">
        <f t="shared" si="64"/>
        <v>0</v>
      </c>
      <c r="P345">
        <f t="shared" si="65"/>
        <v>0</v>
      </c>
      <c r="Q345" t="str">
        <f t="shared" si="66"/>
        <v>OK</v>
      </c>
      <c r="R345" t="str">
        <f t="shared" si="67"/>
        <v>Zu Nass</v>
      </c>
      <c r="S345" t="str">
        <f t="shared" si="68"/>
        <v>Zu Nass</v>
      </c>
      <c r="U345" t="str">
        <f t="shared" si="70"/>
        <v>OK</v>
      </c>
      <c r="V345" t="str">
        <f t="shared" si="69"/>
        <v>OK</v>
      </c>
    </row>
    <row r="346" spans="1:22" x14ac:dyDescent="0.25">
      <c r="A346" s="25">
        <f>Eingabe_Ausgabe!A346</f>
        <v>0</v>
      </c>
      <c r="B346" s="18">
        <f>Eingabe_Ausgabe!B346</f>
        <v>0</v>
      </c>
      <c r="C346" s="18">
        <f>Eingabe_Ausgabe!C346</f>
        <v>0</v>
      </c>
      <c r="D346" s="19" t="e">
        <f>Eingabe_Ausgabe!#REF!</f>
        <v>#REF!</v>
      </c>
      <c r="E346" s="3" t="e">
        <f>MEDIAN(Eingabe_Ausgabe!#REF!)</f>
        <v>#REF!</v>
      </c>
      <c r="F346" s="4" t="e">
        <f>Eingabe_Ausgabe!#REF!</f>
        <v>#REF!</v>
      </c>
      <c r="G346" s="3" t="e">
        <f>MEDIAN(Eingabe_Ausgabe!#REF!)</f>
        <v>#REF!</v>
      </c>
      <c r="H346" s="4" t="e">
        <f>Eingabe_Ausgabe!#REF!</f>
        <v>#REF!</v>
      </c>
      <c r="I346" s="3" t="e">
        <f>MEDIAN(Eingabe_Ausgabe!#REF!)</f>
        <v>#REF!</v>
      </c>
      <c r="K346" t="str">
        <f t="shared" si="60"/>
        <v>&lt;6</v>
      </c>
      <c r="L346">
        <f t="shared" si="61"/>
        <v>0</v>
      </c>
      <c r="M346">
        <f t="shared" si="62"/>
        <v>0</v>
      </c>
      <c r="N346">
        <f t="shared" si="63"/>
        <v>0</v>
      </c>
      <c r="O346">
        <f t="shared" si="64"/>
        <v>0</v>
      </c>
      <c r="P346">
        <f t="shared" si="65"/>
        <v>0</v>
      </c>
      <c r="Q346" t="str">
        <f t="shared" si="66"/>
        <v>OK</v>
      </c>
      <c r="R346" t="str">
        <f t="shared" si="67"/>
        <v>Zu Nass</v>
      </c>
      <c r="S346" t="str">
        <f t="shared" si="68"/>
        <v>Zu Nass</v>
      </c>
      <c r="U346" t="str">
        <f t="shared" si="70"/>
        <v>OK</v>
      </c>
      <c r="V346" t="str">
        <f t="shared" si="69"/>
        <v>OK</v>
      </c>
    </row>
    <row r="347" spans="1:22" x14ac:dyDescent="0.25">
      <c r="A347" s="25">
        <f>Eingabe_Ausgabe!A347</f>
        <v>0</v>
      </c>
      <c r="B347" s="18">
        <f>Eingabe_Ausgabe!B347</f>
        <v>0</v>
      </c>
      <c r="C347" s="18">
        <f>Eingabe_Ausgabe!C347</f>
        <v>0</v>
      </c>
      <c r="D347" s="19" t="e">
        <f>Eingabe_Ausgabe!#REF!</f>
        <v>#REF!</v>
      </c>
      <c r="E347" s="3" t="e">
        <f>MEDIAN(Eingabe_Ausgabe!#REF!)</f>
        <v>#REF!</v>
      </c>
      <c r="F347" s="4" t="e">
        <f>Eingabe_Ausgabe!#REF!</f>
        <v>#REF!</v>
      </c>
      <c r="G347" s="3" t="e">
        <f>MEDIAN(Eingabe_Ausgabe!#REF!)</f>
        <v>#REF!</v>
      </c>
      <c r="H347" s="4" t="e">
        <f>Eingabe_Ausgabe!#REF!</f>
        <v>#REF!</v>
      </c>
      <c r="I347" s="3" t="e">
        <f>MEDIAN(Eingabe_Ausgabe!#REF!)</f>
        <v>#REF!</v>
      </c>
      <c r="K347" t="str">
        <f t="shared" si="60"/>
        <v>&lt;6</v>
      </c>
      <c r="L347">
        <f t="shared" si="61"/>
        <v>0</v>
      </c>
      <c r="M347">
        <f t="shared" si="62"/>
        <v>0</v>
      </c>
      <c r="N347">
        <f t="shared" si="63"/>
        <v>0</v>
      </c>
      <c r="O347">
        <f t="shared" si="64"/>
        <v>0</v>
      </c>
      <c r="P347">
        <f t="shared" si="65"/>
        <v>0</v>
      </c>
      <c r="Q347" t="str">
        <f t="shared" si="66"/>
        <v>OK</v>
      </c>
      <c r="R347" t="str">
        <f t="shared" si="67"/>
        <v>Zu Nass</v>
      </c>
      <c r="S347" t="str">
        <f t="shared" si="68"/>
        <v>Zu Nass</v>
      </c>
      <c r="U347" t="str">
        <f t="shared" si="70"/>
        <v>OK</v>
      </c>
      <c r="V347" t="str">
        <f t="shared" si="69"/>
        <v>OK</v>
      </c>
    </row>
    <row r="348" spans="1:22" x14ac:dyDescent="0.25">
      <c r="A348" s="25">
        <f>Eingabe_Ausgabe!A348</f>
        <v>0</v>
      </c>
      <c r="B348" s="18">
        <f>Eingabe_Ausgabe!B348</f>
        <v>0</v>
      </c>
      <c r="C348" s="18">
        <f>Eingabe_Ausgabe!C348</f>
        <v>0</v>
      </c>
      <c r="D348" s="19" t="e">
        <f>Eingabe_Ausgabe!#REF!</f>
        <v>#REF!</v>
      </c>
      <c r="E348" s="3" t="e">
        <f>MEDIAN(Eingabe_Ausgabe!#REF!)</f>
        <v>#REF!</v>
      </c>
      <c r="F348" s="4" t="e">
        <f>Eingabe_Ausgabe!#REF!</f>
        <v>#REF!</v>
      </c>
      <c r="G348" s="3" t="e">
        <f>MEDIAN(Eingabe_Ausgabe!#REF!)</f>
        <v>#REF!</v>
      </c>
      <c r="H348" s="4" t="e">
        <f>Eingabe_Ausgabe!#REF!</f>
        <v>#REF!</v>
      </c>
      <c r="I348" s="3" t="e">
        <f>MEDIAN(Eingabe_Ausgabe!#REF!)</f>
        <v>#REF!</v>
      </c>
      <c r="K348" t="str">
        <f t="shared" si="60"/>
        <v>&lt;6</v>
      </c>
      <c r="L348">
        <f t="shared" si="61"/>
        <v>0</v>
      </c>
      <c r="M348">
        <f t="shared" si="62"/>
        <v>0</v>
      </c>
      <c r="N348">
        <f t="shared" si="63"/>
        <v>0</v>
      </c>
      <c r="O348">
        <f t="shared" si="64"/>
        <v>0</v>
      </c>
      <c r="P348">
        <f t="shared" si="65"/>
        <v>0</v>
      </c>
      <c r="Q348" t="str">
        <f t="shared" si="66"/>
        <v>OK</v>
      </c>
      <c r="R348" t="str">
        <f t="shared" si="67"/>
        <v>Zu Nass</v>
      </c>
      <c r="S348" t="str">
        <f t="shared" si="68"/>
        <v>Zu Nass</v>
      </c>
      <c r="U348" t="str">
        <f t="shared" si="70"/>
        <v>OK</v>
      </c>
      <c r="V348" t="str">
        <f t="shared" si="69"/>
        <v>OK</v>
      </c>
    </row>
    <row r="349" spans="1:22" x14ac:dyDescent="0.25">
      <c r="A349" s="25">
        <f>Eingabe_Ausgabe!A349</f>
        <v>0</v>
      </c>
      <c r="B349" s="18">
        <f>Eingabe_Ausgabe!B349</f>
        <v>0</v>
      </c>
      <c r="C349" s="18">
        <f>Eingabe_Ausgabe!C349</f>
        <v>0</v>
      </c>
      <c r="D349" s="19" t="e">
        <f>Eingabe_Ausgabe!#REF!</f>
        <v>#REF!</v>
      </c>
      <c r="E349" s="3" t="e">
        <f>MEDIAN(Eingabe_Ausgabe!#REF!)</f>
        <v>#REF!</v>
      </c>
      <c r="F349" s="4" t="e">
        <f>Eingabe_Ausgabe!#REF!</f>
        <v>#REF!</v>
      </c>
      <c r="G349" s="3" t="e">
        <f>MEDIAN(Eingabe_Ausgabe!#REF!)</f>
        <v>#REF!</v>
      </c>
      <c r="H349" s="4" t="e">
        <f>Eingabe_Ausgabe!#REF!</f>
        <v>#REF!</v>
      </c>
      <c r="I349" s="3" t="e">
        <f>MEDIAN(Eingabe_Ausgabe!#REF!)</f>
        <v>#REF!</v>
      </c>
      <c r="K349" t="str">
        <f t="shared" si="60"/>
        <v>&lt;6</v>
      </c>
      <c r="L349">
        <f t="shared" si="61"/>
        <v>0</v>
      </c>
      <c r="M349">
        <f t="shared" si="62"/>
        <v>0</v>
      </c>
      <c r="N349">
        <f t="shared" si="63"/>
        <v>0</v>
      </c>
      <c r="O349">
        <f t="shared" si="64"/>
        <v>0</v>
      </c>
      <c r="P349">
        <f t="shared" si="65"/>
        <v>0</v>
      </c>
      <c r="Q349" t="str">
        <f t="shared" si="66"/>
        <v>OK</v>
      </c>
      <c r="R349" t="str">
        <f t="shared" si="67"/>
        <v>Zu Nass</v>
      </c>
      <c r="S349" t="str">
        <f t="shared" si="68"/>
        <v>Zu Nass</v>
      </c>
      <c r="U349" t="str">
        <f t="shared" si="70"/>
        <v>OK</v>
      </c>
      <c r="V349" t="str">
        <f t="shared" si="69"/>
        <v>OK</v>
      </c>
    </row>
    <row r="350" spans="1:22" x14ac:dyDescent="0.25">
      <c r="A350" s="25">
        <f>Eingabe_Ausgabe!A350</f>
        <v>0</v>
      </c>
      <c r="B350" s="18">
        <f>Eingabe_Ausgabe!B350</f>
        <v>0</v>
      </c>
      <c r="C350" s="18">
        <f>Eingabe_Ausgabe!C350</f>
        <v>0</v>
      </c>
      <c r="D350" s="19" t="e">
        <f>Eingabe_Ausgabe!#REF!</f>
        <v>#REF!</v>
      </c>
      <c r="E350" s="3" t="e">
        <f>MEDIAN(Eingabe_Ausgabe!#REF!)</f>
        <v>#REF!</v>
      </c>
      <c r="F350" s="4" t="e">
        <f>Eingabe_Ausgabe!#REF!</f>
        <v>#REF!</v>
      </c>
      <c r="G350" s="3" t="e">
        <f>MEDIAN(Eingabe_Ausgabe!#REF!)</f>
        <v>#REF!</v>
      </c>
      <c r="H350" s="4" t="e">
        <f>Eingabe_Ausgabe!#REF!</f>
        <v>#REF!</v>
      </c>
      <c r="I350" s="3" t="e">
        <f>MEDIAN(Eingabe_Ausgabe!#REF!)</f>
        <v>#REF!</v>
      </c>
      <c r="K350" t="str">
        <f t="shared" si="60"/>
        <v>&lt;6</v>
      </c>
      <c r="L350">
        <f t="shared" si="61"/>
        <v>0</v>
      </c>
      <c r="M350">
        <f t="shared" si="62"/>
        <v>0</v>
      </c>
      <c r="N350">
        <f t="shared" si="63"/>
        <v>0</v>
      </c>
      <c r="O350">
        <f t="shared" si="64"/>
        <v>0</v>
      </c>
      <c r="P350">
        <f t="shared" si="65"/>
        <v>0</v>
      </c>
      <c r="Q350" t="str">
        <f t="shared" si="66"/>
        <v>OK</v>
      </c>
      <c r="R350" t="str">
        <f t="shared" si="67"/>
        <v>Zu Nass</v>
      </c>
      <c r="S350" t="str">
        <f t="shared" si="68"/>
        <v>Zu Nass</v>
      </c>
      <c r="U350" t="str">
        <f t="shared" si="70"/>
        <v>OK</v>
      </c>
      <c r="V350" t="str">
        <f t="shared" si="69"/>
        <v>OK</v>
      </c>
    </row>
    <row r="351" spans="1:22" x14ac:dyDescent="0.25">
      <c r="A351" s="25">
        <f>Eingabe_Ausgabe!A351</f>
        <v>0</v>
      </c>
      <c r="B351" s="18">
        <f>Eingabe_Ausgabe!B351</f>
        <v>0</v>
      </c>
      <c r="C351" s="18">
        <f>Eingabe_Ausgabe!C351</f>
        <v>0</v>
      </c>
      <c r="D351" s="19" t="e">
        <f>Eingabe_Ausgabe!#REF!</f>
        <v>#REF!</v>
      </c>
      <c r="E351" s="3" t="e">
        <f>MEDIAN(Eingabe_Ausgabe!#REF!)</f>
        <v>#REF!</v>
      </c>
      <c r="F351" s="4" t="e">
        <f>Eingabe_Ausgabe!#REF!</f>
        <v>#REF!</v>
      </c>
      <c r="G351" s="3" t="e">
        <f>MEDIAN(Eingabe_Ausgabe!#REF!)</f>
        <v>#REF!</v>
      </c>
      <c r="H351" s="4" t="e">
        <f>Eingabe_Ausgabe!#REF!</f>
        <v>#REF!</v>
      </c>
      <c r="I351" s="3" t="e">
        <f>MEDIAN(Eingabe_Ausgabe!#REF!)</f>
        <v>#REF!</v>
      </c>
      <c r="K351" t="str">
        <f t="shared" si="60"/>
        <v>&lt;6</v>
      </c>
      <c r="L351">
        <f t="shared" si="61"/>
        <v>0</v>
      </c>
      <c r="M351">
        <f t="shared" si="62"/>
        <v>0</v>
      </c>
      <c r="N351">
        <f t="shared" si="63"/>
        <v>0</v>
      </c>
      <c r="O351">
        <f t="shared" si="64"/>
        <v>0</v>
      </c>
      <c r="P351">
        <f t="shared" si="65"/>
        <v>0</v>
      </c>
      <c r="Q351" t="str">
        <f t="shared" si="66"/>
        <v>OK</v>
      </c>
      <c r="R351" t="str">
        <f t="shared" si="67"/>
        <v>Zu Nass</v>
      </c>
      <c r="S351" t="str">
        <f t="shared" si="68"/>
        <v>Zu Nass</v>
      </c>
      <c r="U351" t="str">
        <f t="shared" si="70"/>
        <v>OK</v>
      </c>
      <c r="V351" t="str">
        <f t="shared" si="69"/>
        <v>OK</v>
      </c>
    </row>
    <row r="352" spans="1:22" x14ac:dyDescent="0.25">
      <c r="A352" s="25">
        <f>Eingabe_Ausgabe!A352</f>
        <v>0</v>
      </c>
      <c r="B352" s="18">
        <f>Eingabe_Ausgabe!B352</f>
        <v>0</v>
      </c>
      <c r="C352" s="18">
        <f>Eingabe_Ausgabe!C352</f>
        <v>0</v>
      </c>
      <c r="D352" s="19" t="e">
        <f>Eingabe_Ausgabe!#REF!</f>
        <v>#REF!</v>
      </c>
      <c r="E352" s="3" t="e">
        <f>MEDIAN(Eingabe_Ausgabe!#REF!)</f>
        <v>#REF!</v>
      </c>
      <c r="F352" s="4" t="e">
        <f>Eingabe_Ausgabe!#REF!</f>
        <v>#REF!</v>
      </c>
      <c r="G352" s="3" t="e">
        <f>MEDIAN(Eingabe_Ausgabe!#REF!)</f>
        <v>#REF!</v>
      </c>
      <c r="H352" s="4" t="e">
        <f>Eingabe_Ausgabe!#REF!</f>
        <v>#REF!</v>
      </c>
      <c r="I352" s="3" t="e">
        <f>MEDIAN(Eingabe_Ausgabe!#REF!)</f>
        <v>#REF!</v>
      </c>
      <c r="K352" t="str">
        <f t="shared" si="60"/>
        <v>&lt;6</v>
      </c>
      <c r="L352">
        <f t="shared" si="61"/>
        <v>0</v>
      </c>
      <c r="M352">
        <f t="shared" si="62"/>
        <v>0</v>
      </c>
      <c r="N352">
        <f t="shared" si="63"/>
        <v>0</v>
      </c>
      <c r="O352">
        <f t="shared" si="64"/>
        <v>0</v>
      </c>
      <c r="P352">
        <f t="shared" si="65"/>
        <v>0</v>
      </c>
      <c r="Q352" t="str">
        <f t="shared" si="66"/>
        <v>OK</v>
      </c>
      <c r="R352" t="str">
        <f t="shared" si="67"/>
        <v>Zu Nass</v>
      </c>
      <c r="S352" t="str">
        <f t="shared" si="68"/>
        <v>Zu Nass</v>
      </c>
      <c r="U352" t="str">
        <f t="shared" si="70"/>
        <v>OK</v>
      </c>
      <c r="V352" t="str">
        <f t="shared" si="69"/>
        <v>OK</v>
      </c>
    </row>
    <row r="353" spans="1:22" x14ac:dyDescent="0.25">
      <c r="A353" s="25">
        <f>Eingabe_Ausgabe!A353</f>
        <v>0</v>
      </c>
      <c r="B353" s="18">
        <f>Eingabe_Ausgabe!B353</f>
        <v>0</v>
      </c>
      <c r="C353" s="18">
        <f>Eingabe_Ausgabe!C353</f>
        <v>0</v>
      </c>
      <c r="D353" s="19" t="e">
        <f>Eingabe_Ausgabe!#REF!</f>
        <v>#REF!</v>
      </c>
      <c r="E353" s="3" t="e">
        <f>MEDIAN(Eingabe_Ausgabe!#REF!)</f>
        <v>#REF!</v>
      </c>
      <c r="F353" s="4" t="e">
        <f>Eingabe_Ausgabe!#REF!</f>
        <v>#REF!</v>
      </c>
      <c r="G353" s="3" t="e">
        <f>MEDIAN(Eingabe_Ausgabe!#REF!)</f>
        <v>#REF!</v>
      </c>
      <c r="H353" s="4" t="e">
        <f>Eingabe_Ausgabe!#REF!</f>
        <v>#REF!</v>
      </c>
      <c r="I353" s="3" t="e">
        <f>MEDIAN(Eingabe_Ausgabe!#REF!)</f>
        <v>#REF!</v>
      </c>
      <c r="K353" t="str">
        <f t="shared" si="60"/>
        <v>&lt;6</v>
      </c>
      <c r="L353">
        <f t="shared" si="61"/>
        <v>0</v>
      </c>
      <c r="M353">
        <f t="shared" si="62"/>
        <v>0</v>
      </c>
      <c r="N353">
        <f t="shared" si="63"/>
        <v>0</v>
      </c>
      <c r="O353">
        <f t="shared" si="64"/>
        <v>0</v>
      </c>
      <c r="P353">
        <f t="shared" si="65"/>
        <v>0</v>
      </c>
      <c r="Q353" t="str">
        <f t="shared" si="66"/>
        <v>OK</v>
      </c>
      <c r="R353" t="str">
        <f t="shared" si="67"/>
        <v>Zu Nass</v>
      </c>
      <c r="S353" t="str">
        <f t="shared" si="68"/>
        <v>Zu Nass</v>
      </c>
      <c r="U353" t="str">
        <f t="shared" si="70"/>
        <v>OK</v>
      </c>
      <c r="V353" t="str">
        <f t="shared" si="69"/>
        <v>OK</v>
      </c>
    </row>
    <row r="354" spans="1:22" x14ac:dyDescent="0.25">
      <c r="A354" s="25">
        <f>Eingabe_Ausgabe!A354</f>
        <v>0</v>
      </c>
      <c r="B354" s="18">
        <f>Eingabe_Ausgabe!B354</f>
        <v>0</v>
      </c>
      <c r="C354" s="18">
        <f>Eingabe_Ausgabe!C354</f>
        <v>0</v>
      </c>
      <c r="D354" s="19" t="e">
        <f>Eingabe_Ausgabe!#REF!</f>
        <v>#REF!</v>
      </c>
      <c r="E354" s="3" t="e">
        <f>MEDIAN(Eingabe_Ausgabe!#REF!)</f>
        <v>#REF!</v>
      </c>
      <c r="F354" s="4" t="e">
        <f>Eingabe_Ausgabe!#REF!</f>
        <v>#REF!</v>
      </c>
      <c r="G354" s="3" t="e">
        <f>MEDIAN(Eingabe_Ausgabe!#REF!)</f>
        <v>#REF!</v>
      </c>
      <c r="H354" s="4" t="e">
        <f>Eingabe_Ausgabe!#REF!</f>
        <v>#REF!</v>
      </c>
      <c r="I354" s="3" t="e">
        <f>MEDIAN(Eingabe_Ausgabe!#REF!)</f>
        <v>#REF!</v>
      </c>
      <c r="K354" t="str">
        <f t="shared" si="60"/>
        <v>&lt;6</v>
      </c>
      <c r="L354">
        <f t="shared" si="61"/>
        <v>0</v>
      </c>
      <c r="M354">
        <f t="shared" si="62"/>
        <v>0</v>
      </c>
      <c r="N354">
        <f t="shared" si="63"/>
        <v>0</v>
      </c>
      <c r="O354">
        <f t="shared" si="64"/>
        <v>0</v>
      </c>
      <c r="P354">
        <f t="shared" si="65"/>
        <v>0</v>
      </c>
      <c r="Q354" t="str">
        <f t="shared" si="66"/>
        <v>OK</v>
      </c>
      <c r="R354" t="str">
        <f t="shared" si="67"/>
        <v>Zu Nass</v>
      </c>
      <c r="S354" t="str">
        <f t="shared" si="68"/>
        <v>Zu Nass</v>
      </c>
      <c r="U354" t="str">
        <f t="shared" si="70"/>
        <v>OK</v>
      </c>
      <c r="V354" t="str">
        <f t="shared" si="69"/>
        <v>OK</v>
      </c>
    </row>
    <row r="355" spans="1:22" x14ac:dyDescent="0.25">
      <c r="A355" s="25">
        <f>Eingabe_Ausgabe!A355</f>
        <v>0</v>
      </c>
      <c r="B355" s="18">
        <f>Eingabe_Ausgabe!B355</f>
        <v>0</v>
      </c>
      <c r="C355" s="18">
        <f>Eingabe_Ausgabe!C355</f>
        <v>0</v>
      </c>
      <c r="D355" s="19" t="e">
        <f>Eingabe_Ausgabe!#REF!</f>
        <v>#REF!</v>
      </c>
      <c r="E355" s="3" t="e">
        <f>MEDIAN(Eingabe_Ausgabe!#REF!)</f>
        <v>#REF!</v>
      </c>
      <c r="F355" s="4" t="e">
        <f>Eingabe_Ausgabe!#REF!</f>
        <v>#REF!</v>
      </c>
      <c r="G355" s="3" t="e">
        <f>MEDIAN(Eingabe_Ausgabe!#REF!)</f>
        <v>#REF!</v>
      </c>
      <c r="H355" s="4" t="e">
        <f>Eingabe_Ausgabe!#REF!</f>
        <v>#REF!</v>
      </c>
      <c r="I355" s="3" t="e">
        <f>MEDIAN(Eingabe_Ausgabe!#REF!)</f>
        <v>#REF!</v>
      </c>
      <c r="K355" t="str">
        <f t="shared" si="60"/>
        <v>&lt;6</v>
      </c>
      <c r="L355">
        <f t="shared" si="61"/>
        <v>0</v>
      </c>
      <c r="M355">
        <f t="shared" si="62"/>
        <v>0</v>
      </c>
      <c r="N355">
        <f t="shared" si="63"/>
        <v>0</v>
      </c>
      <c r="O355">
        <f t="shared" si="64"/>
        <v>0</v>
      </c>
      <c r="P355">
        <f t="shared" si="65"/>
        <v>0</v>
      </c>
      <c r="Q355" t="str">
        <f t="shared" si="66"/>
        <v>OK</v>
      </c>
      <c r="R355" t="str">
        <f t="shared" si="67"/>
        <v>Zu Nass</v>
      </c>
      <c r="S355" t="str">
        <f t="shared" si="68"/>
        <v>Zu Nass</v>
      </c>
      <c r="U355" t="str">
        <f t="shared" si="70"/>
        <v>OK</v>
      </c>
      <c r="V355" t="str">
        <f t="shared" si="69"/>
        <v>OK</v>
      </c>
    </row>
    <row r="356" spans="1:22" x14ac:dyDescent="0.25">
      <c r="A356" s="25">
        <f>Eingabe_Ausgabe!A356</f>
        <v>0</v>
      </c>
      <c r="B356" s="18">
        <f>Eingabe_Ausgabe!B356</f>
        <v>0</v>
      </c>
      <c r="C356" s="18">
        <f>Eingabe_Ausgabe!C356</f>
        <v>0</v>
      </c>
      <c r="D356" s="19" t="e">
        <f>Eingabe_Ausgabe!#REF!</f>
        <v>#REF!</v>
      </c>
      <c r="E356" s="3" t="e">
        <f>MEDIAN(Eingabe_Ausgabe!#REF!)</f>
        <v>#REF!</v>
      </c>
      <c r="F356" s="4" t="e">
        <f>Eingabe_Ausgabe!#REF!</f>
        <v>#REF!</v>
      </c>
      <c r="G356" s="3" t="e">
        <f>MEDIAN(Eingabe_Ausgabe!#REF!)</f>
        <v>#REF!</v>
      </c>
      <c r="H356" s="4" t="e">
        <f>Eingabe_Ausgabe!#REF!</f>
        <v>#REF!</v>
      </c>
      <c r="I356" s="3" t="e">
        <f>MEDIAN(Eingabe_Ausgabe!#REF!)</f>
        <v>#REF!</v>
      </c>
      <c r="K356" t="str">
        <f t="shared" si="60"/>
        <v>&lt;6</v>
      </c>
      <c r="L356">
        <f t="shared" si="61"/>
        <v>0</v>
      </c>
      <c r="M356">
        <f t="shared" si="62"/>
        <v>0</v>
      </c>
      <c r="N356">
        <f t="shared" si="63"/>
        <v>0</v>
      </c>
      <c r="O356">
        <f t="shared" si="64"/>
        <v>0</v>
      </c>
      <c r="P356">
        <f t="shared" si="65"/>
        <v>0</v>
      </c>
      <c r="Q356" t="str">
        <f t="shared" si="66"/>
        <v>OK</v>
      </c>
      <c r="R356" t="str">
        <f t="shared" si="67"/>
        <v>Zu Nass</v>
      </c>
      <c r="S356" t="str">
        <f t="shared" si="68"/>
        <v>Zu Nass</v>
      </c>
      <c r="U356" t="str">
        <f t="shared" si="70"/>
        <v>OK</v>
      </c>
      <c r="V356" t="str">
        <f t="shared" si="69"/>
        <v>OK</v>
      </c>
    </row>
    <row r="357" spans="1:22" x14ac:dyDescent="0.25">
      <c r="A357" s="25">
        <f>Eingabe_Ausgabe!A357</f>
        <v>0</v>
      </c>
      <c r="B357" s="18">
        <f>Eingabe_Ausgabe!B357</f>
        <v>0</v>
      </c>
      <c r="C357" s="18">
        <f>Eingabe_Ausgabe!C357</f>
        <v>0</v>
      </c>
      <c r="D357" s="19" t="e">
        <f>Eingabe_Ausgabe!#REF!</f>
        <v>#REF!</v>
      </c>
      <c r="E357" s="3" t="e">
        <f>MEDIAN(Eingabe_Ausgabe!#REF!)</f>
        <v>#REF!</v>
      </c>
      <c r="F357" s="4" t="e">
        <f>Eingabe_Ausgabe!#REF!</f>
        <v>#REF!</v>
      </c>
      <c r="G357" s="3" t="e">
        <f>MEDIAN(Eingabe_Ausgabe!#REF!)</f>
        <v>#REF!</v>
      </c>
      <c r="H357" s="4" t="e">
        <f>Eingabe_Ausgabe!#REF!</f>
        <v>#REF!</v>
      </c>
      <c r="I357" s="3" t="e">
        <f>MEDIAN(Eingabe_Ausgabe!#REF!)</f>
        <v>#REF!</v>
      </c>
      <c r="K357" t="str">
        <f t="shared" si="60"/>
        <v>&lt;6</v>
      </c>
      <c r="L357">
        <f t="shared" si="61"/>
        <v>0</v>
      </c>
      <c r="M357">
        <f t="shared" si="62"/>
        <v>0</v>
      </c>
      <c r="N357">
        <f t="shared" si="63"/>
        <v>0</v>
      </c>
      <c r="O357">
        <f t="shared" si="64"/>
        <v>0</v>
      </c>
      <c r="P357">
        <f t="shared" si="65"/>
        <v>0</v>
      </c>
      <c r="Q357" t="str">
        <f t="shared" si="66"/>
        <v>OK</v>
      </c>
      <c r="R357" t="str">
        <f t="shared" si="67"/>
        <v>Zu Nass</v>
      </c>
      <c r="S357" t="str">
        <f t="shared" si="68"/>
        <v>Zu Nass</v>
      </c>
      <c r="U357" t="str">
        <f t="shared" si="70"/>
        <v>OK</v>
      </c>
      <c r="V357" t="str">
        <f t="shared" si="69"/>
        <v>OK</v>
      </c>
    </row>
    <row r="358" spans="1:22" x14ac:dyDescent="0.25">
      <c r="A358" s="25">
        <f>Eingabe_Ausgabe!A358</f>
        <v>0</v>
      </c>
      <c r="B358" s="18">
        <f>Eingabe_Ausgabe!B358</f>
        <v>0</v>
      </c>
      <c r="C358" s="18">
        <f>Eingabe_Ausgabe!C358</f>
        <v>0</v>
      </c>
      <c r="D358" s="19" t="e">
        <f>Eingabe_Ausgabe!#REF!</f>
        <v>#REF!</v>
      </c>
      <c r="E358" s="3" t="e">
        <f>MEDIAN(Eingabe_Ausgabe!#REF!)</f>
        <v>#REF!</v>
      </c>
      <c r="F358" s="4" t="e">
        <f>Eingabe_Ausgabe!#REF!</f>
        <v>#REF!</v>
      </c>
      <c r="G358" s="3" t="e">
        <f>MEDIAN(Eingabe_Ausgabe!#REF!)</f>
        <v>#REF!</v>
      </c>
      <c r="H358" s="4" t="e">
        <f>Eingabe_Ausgabe!#REF!</f>
        <v>#REF!</v>
      </c>
      <c r="I358" s="3" t="e">
        <f>MEDIAN(Eingabe_Ausgabe!#REF!)</f>
        <v>#REF!</v>
      </c>
      <c r="K358" t="str">
        <f t="shared" si="60"/>
        <v>&lt;6</v>
      </c>
      <c r="L358">
        <f t="shared" si="61"/>
        <v>0</v>
      </c>
      <c r="M358">
        <f t="shared" si="62"/>
        <v>0</v>
      </c>
      <c r="N358">
        <f t="shared" si="63"/>
        <v>0</v>
      </c>
      <c r="O358">
        <f t="shared" si="64"/>
        <v>0</v>
      </c>
      <c r="P358">
        <f t="shared" si="65"/>
        <v>0</v>
      </c>
      <c r="Q358" t="str">
        <f t="shared" si="66"/>
        <v>OK</v>
      </c>
      <c r="R358" t="str">
        <f t="shared" si="67"/>
        <v>Zu Nass</v>
      </c>
      <c r="S358" t="str">
        <f t="shared" si="68"/>
        <v>Zu Nass</v>
      </c>
      <c r="U358" t="str">
        <f t="shared" si="70"/>
        <v>OK</v>
      </c>
      <c r="V358" t="str">
        <f t="shared" si="69"/>
        <v>OK</v>
      </c>
    </row>
    <row r="359" spans="1:22" x14ac:dyDescent="0.25">
      <c r="A359" s="25">
        <f>Eingabe_Ausgabe!A359</f>
        <v>0</v>
      </c>
      <c r="B359" s="18">
        <f>Eingabe_Ausgabe!B359</f>
        <v>0</v>
      </c>
      <c r="C359" s="18">
        <f>Eingabe_Ausgabe!C359</f>
        <v>0</v>
      </c>
      <c r="D359" s="19" t="e">
        <f>Eingabe_Ausgabe!#REF!</f>
        <v>#REF!</v>
      </c>
      <c r="E359" s="3" t="e">
        <f>MEDIAN(Eingabe_Ausgabe!#REF!)</f>
        <v>#REF!</v>
      </c>
      <c r="F359" s="4" t="e">
        <f>Eingabe_Ausgabe!#REF!</f>
        <v>#REF!</v>
      </c>
      <c r="G359" s="3" t="e">
        <f>MEDIAN(Eingabe_Ausgabe!#REF!)</f>
        <v>#REF!</v>
      </c>
      <c r="H359" s="4" t="e">
        <f>Eingabe_Ausgabe!#REF!</f>
        <v>#REF!</v>
      </c>
      <c r="I359" s="3" t="e">
        <f>MEDIAN(Eingabe_Ausgabe!#REF!)</f>
        <v>#REF!</v>
      </c>
      <c r="K359" t="str">
        <f t="shared" si="60"/>
        <v>&lt;6</v>
      </c>
      <c r="L359">
        <f t="shared" si="61"/>
        <v>0</v>
      </c>
      <c r="M359">
        <f t="shared" si="62"/>
        <v>0</v>
      </c>
      <c r="N359">
        <f t="shared" si="63"/>
        <v>0</v>
      </c>
      <c r="O359">
        <f t="shared" si="64"/>
        <v>0</v>
      </c>
      <c r="P359">
        <f t="shared" si="65"/>
        <v>0</v>
      </c>
      <c r="Q359" t="str">
        <f t="shared" si="66"/>
        <v>OK</v>
      </c>
      <c r="R359" t="str">
        <f t="shared" si="67"/>
        <v>Zu Nass</v>
      </c>
      <c r="S359" t="str">
        <f t="shared" si="68"/>
        <v>Zu Nass</v>
      </c>
      <c r="U359" t="str">
        <f t="shared" si="70"/>
        <v>OK</v>
      </c>
      <c r="V359" t="str">
        <f t="shared" si="69"/>
        <v>OK</v>
      </c>
    </row>
    <row r="360" spans="1:22" x14ac:dyDescent="0.25">
      <c r="A360" s="25">
        <f>Eingabe_Ausgabe!A360</f>
        <v>0</v>
      </c>
      <c r="B360" s="18">
        <f>Eingabe_Ausgabe!B360</f>
        <v>0</v>
      </c>
      <c r="C360" s="18">
        <f>Eingabe_Ausgabe!C360</f>
        <v>0</v>
      </c>
      <c r="D360" s="19" t="e">
        <f>Eingabe_Ausgabe!#REF!</f>
        <v>#REF!</v>
      </c>
      <c r="E360" s="3" t="e">
        <f>MEDIAN(Eingabe_Ausgabe!#REF!)</f>
        <v>#REF!</v>
      </c>
      <c r="F360" s="4" t="e">
        <f>Eingabe_Ausgabe!#REF!</f>
        <v>#REF!</v>
      </c>
      <c r="G360" s="3" t="e">
        <f>MEDIAN(Eingabe_Ausgabe!#REF!)</f>
        <v>#REF!</v>
      </c>
      <c r="H360" s="4" t="e">
        <f>Eingabe_Ausgabe!#REF!</f>
        <v>#REF!</v>
      </c>
      <c r="I360" s="3" t="e">
        <f>MEDIAN(Eingabe_Ausgabe!#REF!)</f>
        <v>#REF!</v>
      </c>
      <c r="K360" t="str">
        <f t="shared" si="60"/>
        <v>&lt;6</v>
      </c>
      <c r="L360">
        <f t="shared" si="61"/>
        <v>0</v>
      </c>
      <c r="M360">
        <f t="shared" si="62"/>
        <v>0</v>
      </c>
      <c r="N360">
        <f t="shared" si="63"/>
        <v>0</v>
      </c>
      <c r="O360">
        <f t="shared" si="64"/>
        <v>0</v>
      </c>
      <c r="P360">
        <f t="shared" si="65"/>
        <v>0</v>
      </c>
      <c r="Q360" t="str">
        <f t="shared" si="66"/>
        <v>OK</v>
      </c>
      <c r="R360" t="str">
        <f t="shared" si="67"/>
        <v>Zu Nass</v>
      </c>
      <c r="S360" t="str">
        <f t="shared" si="68"/>
        <v>Zu Nass</v>
      </c>
      <c r="U360" t="str">
        <f t="shared" si="70"/>
        <v>OK</v>
      </c>
      <c r="V360" t="str">
        <f t="shared" si="69"/>
        <v>OK</v>
      </c>
    </row>
    <row r="361" spans="1:22" x14ac:dyDescent="0.25">
      <c r="A361" s="25">
        <f>Eingabe_Ausgabe!A361</f>
        <v>0</v>
      </c>
      <c r="B361" s="18">
        <f>Eingabe_Ausgabe!B361</f>
        <v>0</v>
      </c>
      <c r="C361" s="18">
        <f>Eingabe_Ausgabe!C361</f>
        <v>0</v>
      </c>
      <c r="D361" s="19" t="e">
        <f>Eingabe_Ausgabe!#REF!</f>
        <v>#REF!</v>
      </c>
      <c r="E361" s="3" t="e">
        <f>MEDIAN(Eingabe_Ausgabe!#REF!)</f>
        <v>#REF!</v>
      </c>
      <c r="F361" s="4" t="e">
        <f>Eingabe_Ausgabe!#REF!</f>
        <v>#REF!</v>
      </c>
      <c r="G361" s="3" t="e">
        <f>MEDIAN(Eingabe_Ausgabe!#REF!)</f>
        <v>#REF!</v>
      </c>
      <c r="H361" s="4" t="e">
        <f>Eingabe_Ausgabe!#REF!</f>
        <v>#REF!</v>
      </c>
      <c r="I361" s="3" t="e">
        <f>MEDIAN(Eingabe_Ausgabe!#REF!)</f>
        <v>#REF!</v>
      </c>
      <c r="K361" t="str">
        <f t="shared" si="60"/>
        <v>&lt;6</v>
      </c>
      <c r="L361">
        <f t="shared" si="61"/>
        <v>0</v>
      </c>
      <c r="M361">
        <f t="shared" si="62"/>
        <v>0</v>
      </c>
      <c r="N361">
        <f t="shared" si="63"/>
        <v>0</v>
      </c>
      <c r="O361">
        <f t="shared" si="64"/>
        <v>0</v>
      </c>
      <c r="P361">
        <f t="shared" si="65"/>
        <v>0</v>
      </c>
      <c r="Q361" t="str">
        <f t="shared" si="66"/>
        <v>OK</v>
      </c>
      <c r="R361" t="str">
        <f t="shared" si="67"/>
        <v>Zu Nass</v>
      </c>
      <c r="S361" t="str">
        <f t="shared" si="68"/>
        <v>Zu Nass</v>
      </c>
      <c r="U361" t="str">
        <f t="shared" si="70"/>
        <v>OK</v>
      </c>
      <c r="V361" t="str">
        <f t="shared" si="69"/>
        <v>OK</v>
      </c>
    </row>
    <row r="362" spans="1:22" x14ac:dyDescent="0.25">
      <c r="A362" s="25">
        <f>Eingabe_Ausgabe!A362</f>
        <v>0</v>
      </c>
      <c r="B362" s="18">
        <f>Eingabe_Ausgabe!B362</f>
        <v>0</v>
      </c>
      <c r="C362" s="18">
        <f>Eingabe_Ausgabe!C362</f>
        <v>0</v>
      </c>
      <c r="D362" s="19" t="e">
        <f>Eingabe_Ausgabe!#REF!</f>
        <v>#REF!</v>
      </c>
      <c r="E362" s="3" t="e">
        <f>MEDIAN(Eingabe_Ausgabe!#REF!)</f>
        <v>#REF!</v>
      </c>
      <c r="F362" s="4" t="e">
        <f>Eingabe_Ausgabe!#REF!</f>
        <v>#REF!</v>
      </c>
      <c r="G362" s="3" t="e">
        <f>MEDIAN(Eingabe_Ausgabe!#REF!)</f>
        <v>#REF!</v>
      </c>
      <c r="H362" s="4" t="e">
        <f>Eingabe_Ausgabe!#REF!</f>
        <v>#REF!</v>
      </c>
      <c r="I362" s="3" t="e">
        <f>MEDIAN(Eingabe_Ausgabe!#REF!)</f>
        <v>#REF!</v>
      </c>
      <c r="K362" t="str">
        <f t="shared" si="60"/>
        <v>&lt;6</v>
      </c>
      <c r="L362">
        <f t="shared" si="61"/>
        <v>0</v>
      </c>
      <c r="M362">
        <f t="shared" si="62"/>
        <v>0</v>
      </c>
      <c r="N362">
        <f t="shared" si="63"/>
        <v>0</v>
      </c>
      <c r="O362">
        <f t="shared" si="64"/>
        <v>0</v>
      </c>
      <c r="P362">
        <f t="shared" si="65"/>
        <v>0</v>
      </c>
      <c r="Q362" t="str">
        <f t="shared" si="66"/>
        <v>OK</v>
      </c>
      <c r="R362" t="str">
        <f t="shared" si="67"/>
        <v>Zu Nass</v>
      </c>
      <c r="S362" t="str">
        <f t="shared" si="68"/>
        <v>Zu Nass</v>
      </c>
      <c r="U362" t="str">
        <f t="shared" si="70"/>
        <v>OK</v>
      </c>
      <c r="V362" t="str">
        <f t="shared" si="69"/>
        <v>OK</v>
      </c>
    </row>
    <row r="363" spans="1:22" x14ac:dyDescent="0.25">
      <c r="A363" s="25">
        <f>Eingabe_Ausgabe!A363</f>
        <v>0</v>
      </c>
      <c r="B363" s="18">
        <f>Eingabe_Ausgabe!B363</f>
        <v>0</v>
      </c>
      <c r="C363" s="18">
        <f>Eingabe_Ausgabe!C363</f>
        <v>0</v>
      </c>
      <c r="D363" s="19" t="e">
        <f>Eingabe_Ausgabe!#REF!</f>
        <v>#REF!</v>
      </c>
      <c r="E363" s="3" t="e">
        <f>MEDIAN(Eingabe_Ausgabe!#REF!)</f>
        <v>#REF!</v>
      </c>
      <c r="F363" s="4" t="e">
        <f>Eingabe_Ausgabe!#REF!</f>
        <v>#REF!</v>
      </c>
      <c r="G363" s="3" t="e">
        <f>MEDIAN(Eingabe_Ausgabe!#REF!)</f>
        <v>#REF!</v>
      </c>
      <c r="H363" s="4" t="e">
        <f>Eingabe_Ausgabe!#REF!</f>
        <v>#REF!</v>
      </c>
      <c r="I363" s="3" t="e">
        <f>MEDIAN(Eingabe_Ausgabe!#REF!)</f>
        <v>#REF!</v>
      </c>
      <c r="K363" t="str">
        <f t="shared" si="60"/>
        <v>&lt;6</v>
      </c>
      <c r="L363">
        <f t="shared" si="61"/>
        <v>0</v>
      </c>
      <c r="M363">
        <f t="shared" si="62"/>
        <v>0</v>
      </c>
      <c r="N363">
        <f t="shared" si="63"/>
        <v>0</v>
      </c>
      <c r="O363">
        <f t="shared" si="64"/>
        <v>0</v>
      </c>
      <c r="P363">
        <f t="shared" si="65"/>
        <v>0</v>
      </c>
      <c r="Q363" t="str">
        <f t="shared" si="66"/>
        <v>OK</v>
      </c>
      <c r="R363" t="str">
        <f t="shared" si="67"/>
        <v>Zu Nass</v>
      </c>
      <c r="S363" t="str">
        <f t="shared" si="68"/>
        <v>Zu Nass</v>
      </c>
      <c r="U363" t="str">
        <f t="shared" si="70"/>
        <v>OK</v>
      </c>
      <c r="V363" t="str">
        <f t="shared" si="69"/>
        <v>OK</v>
      </c>
    </row>
    <row r="364" spans="1:22" x14ac:dyDescent="0.25">
      <c r="A364" s="25">
        <f>Eingabe_Ausgabe!A364</f>
        <v>0</v>
      </c>
      <c r="B364" s="18">
        <f>Eingabe_Ausgabe!B364</f>
        <v>0</v>
      </c>
      <c r="C364" s="18">
        <f>Eingabe_Ausgabe!C364</f>
        <v>0</v>
      </c>
      <c r="D364" s="19" t="e">
        <f>Eingabe_Ausgabe!#REF!</f>
        <v>#REF!</v>
      </c>
      <c r="E364" s="3" t="e">
        <f>MEDIAN(Eingabe_Ausgabe!#REF!)</f>
        <v>#REF!</v>
      </c>
      <c r="F364" s="4" t="e">
        <f>Eingabe_Ausgabe!#REF!</f>
        <v>#REF!</v>
      </c>
      <c r="G364" s="3" t="e">
        <f>MEDIAN(Eingabe_Ausgabe!#REF!)</f>
        <v>#REF!</v>
      </c>
      <c r="H364" s="4" t="e">
        <f>Eingabe_Ausgabe!#REF!</f>
        <v>#REF!</v>
      </c>
      <c r="I364" s="3" t="e">
        <f>MEDIAN(Eingabe_Ausgabe!#REF!)</f>
        <v>#REF!</v>
      </c>
      <c r="K364" t="str">
        <f t="shared" si="60"/>
        <v>&lt;6</v>
      </c>
      <c r="L364">
        <f t="shared" si="61"/>
        <v>0</v>
      </c>
      <c r="M364">
        <f t="shared" si="62"/>
        <v>0</v>
      </c>
      <c r="N364">
        <f t="shared" si="63"/>
        <v>0</v>
      </c>
      <c r="O364">
        <f t="shared" si="64"/>
        <v>0</v>
      </c>
      <c r="P364">
        <f t="shared" si="65"/>
        <v>0</v>
      </c>
      <c r="Q364" t="str">
        <f t="shared" si="66"/>
        <v>OK</v>
      </c>
      <c r="R364" t="str">
        <f t="shared" si="67"/>
        <v>Zu Nass</v>
      </c>
      <c r="S364" t="str">
        <f t="shared" si="68"/>
        <v>Zu Nass</v>
      </c>
      <c r="U364" t="str">
        <f t="shared" si="70"/>
        <v>OK</v>
      </c>
      <c r="V364" t="str">
        <f t="shared" si="69"/>
        <v>OK</v>
      </c>
    </row>
    <row r="365" spans="1:22" x14ac:dyDescent="0.25">
      <c r="A365" s="25">
        <f>Eingabe_Ausgabe!A365</f>
        <v>0</v>
      </c>
      <c r="B365" s="18">
        <f>Eingabe_Ausgabe!B365</f>
        <v>0</v>
      </c>
      <c r="C365" s="18">
        <f>Eingabe_Ausgabe!C365</f>
        <v>0</v>
      </c>
      <c r="D365" s="19" t="e">
        <f>Eingabe_Ausgabe!#REF!</f>
        <v>#REF!</v>
      </c>
      <c r="E365" s="3" t="e">
        <f>MEDIAN(Eingabe_Ausgabe!#REF!)</f>
        <v>#REF!</v>
      </c>
      <c r="F365" s="4" t="e">
        <f>Eingabe_Ausgabe!#REF!</f>
        <v>#REF!</v>
      </c>
      <c r="G365" s="3" t="e">
        <f>MEDIAN(Eingabe_Ausgabe!#REF!)</f>
        <v>#REF!</v>
      </c>
      <c r="H365" s="4" t="e">
        <f>Eingabe_Ausgabe!#REF!</f>
        <v>#REF!</v>
      </c>
      <c r="I365" s="3" t="e">
        <f>MEDIAN(Eingabe_Ausgabe!#REF!)</f>
        <v>#REF!</v>
      </c>
      <c r="K365" t="str">
        <f t="shared" si="60"/>
        <v>&lt;6</v>
      </c>
      <c r="L365">
        <f t="shared" si="61"/>
        <v>0</v>
      </c>
      <c r="M365">
        <f t="shared" si="62"/>
        <v>0</v>
      </c>
      <c r="N365">
        <f t="shared" si="63"/>
        <v>0</v>
      </c>
      <c r="O365">
        <f t="shared" si="64"/>
        <v>0</v>
      </c>
      <c r="P365">
        <f t="shared" si="65"/>
        <v>0</v>
      </c>
      <c r="Q365" t="str">
        <f t="shared" si="66"/>
        <v>OK</v>
      </c>
      <c r="R365" t="str">
        <f t="shared" si="67"/>
        <v>Zu Nass</v>
      </c>
      <c r="S365" t="str">
        <f t="shared" si="68"/>
        <v>Zu Nass</v>
      </c>
      <c r="U365" t="str">
        <f t="shared" si="70"/>
        <v>OK</v>
      </c>
      <c r="V365" t="str">
        <f t="shared" si="69"/>
        <v>OK</v>
      </c>
    </row>
    <row r="366" spans="1:22" x14ac:dyDescent="0.25">
      <c r="A366" s="25">
        <f>Eingabe_Ausgabe!A366</f>
        <v>0</v>
      </c>
      <c r="B366" s="18">
        <f>Eingabe_Ausgabe!B366</f>
        <v>0</v>
      </c>
      <c r="C366" s="18">
        <f>Eingabe_Ausgabe!C366</f>
        <v>0</v>
      </c>
      <c r="D366" s="19" t="e">
        <f>Eingabe_Ausgabe!#REF!</f>
        <v>#REF!</v>
      </c>
      <c r="E366" s="3" t="e">
        <f>MEDIAN(Eingabe_Ausgabe!#REF!)</f>
        <v>#REF!</v>
      </c>
      <c r="F366" s="4" t="e">
        <f>Eingabe_Ausgabe!#REF!</f>
        <v>#REF!</v>
      </c>
      <c r="G366" s="3" t="e">
        <f>MEDIAN(Eingabe_Ausgabe!#REF!)</f>
        <v>#REF!</v>
      </c>
      <c r="H366" s="4" t="e">
        <f>Eingabe_Ausgabe!#REF!</f>
        <v>#REF!</v>
      </c>
      <c r="I366" s="3" t="e">
        <f>MEDIAN(Eingabe_Ausgabe!#REF!)</f>
        <v>#REF!</v>
      </c>
      <c r="K366" t="str">
        <f t="shared" si="60"/>
        <v>&lt;6</v>
      </c>
      <c r="L366">
        <f t="shared" si="61"/>
        <v>0</v>
      </c>
      <c r="M366">
        <f t="shared" si="62"/>
        <v>0</v>
      </c>
      <c r="N366">
        <f t="shared" si="63"/>
        <v>0</v>
      </c>
      <c r="O366">
        <f t="shared" si="64"/>
        <v>0</v>
      </c>
      <c r="P366">
        <f t="shared" si="65"/>
        <v>0</v>
      </c>
      <c r="Q366" t="str">
        <f t="shared" si="66"/>
        <v>OK</v>
      </c>
      <c r="R366" t="str">
        <f t="shared" si="67"/>
        <v>Zu Nass</v>
      </c>
      <c r="S366" t="str">
        <f t="shared" si="68"/>
        <v>Zu Nass</v>
      </c>
      <c r="U366" t="str">
        <f t="shared" si="70"/>
        <v>OK</v>
      </c>
      <c r="V366" t="str">
        <f t="shared" si="69"/>
        <v>OK</v>
      </c>
    </row>
    <row r="367" spans="1:22" x14ac:dyDescent="0.25">
      <c r="A367" s="25">
        <f>Eingabe_Ausgabe!A367</f>
        <v>0</v>
      </c>
      <c r="B367" s="18">
        <f>Eingabe_Ausgabe!B367</f>
        <v>0</v>
      </c>
      <c r="C367" s="18">
        <f>Eingabe_Ausgabe!C367</f>
        <v>0</v>
      </c>
      <c r="D367" s="19" t="e">
        <f>Eingabe_Ausgabe!#REF!</f>
        <v>#REF!</v>
      </c>
      <c r="E367" s="3" t="e">
        <f>MEDIAN(Eingabe_Ausgabe!#REF!)</f>
        <v>#REF!</v>
      </c>
      <c r="F367" s="4" t="e">
        <f>Eingabe_Ausgabe!#REF!</f>
        <v>#REF!</v>
      </c>
      <c r="G367" s="3" t="e">
        <f>MEDIAN(Eingabe_Ausgabe!#REF!)</f>
        <v>#REF!</v>
      </c>
      <c r="H367" s="4" t="e">
        <f>Eingabe_Ausgabe!#REF!</f>
        <v>#REF!</v>
      </c>
      <c r="I367" s="3" t="e">
        <f>MEDIAN(Eingabe_Ausgabe!#REF!)</f>
        <v>#REF!</v>
      </c>
      <c r="K367" t="str">
        <f t="shared" si="60"/>
        <v>&lt;6</v>
      </c>
      <c r="L367">
        <f t="shared" si="61"/>
        <v>0</v>
      </c>
      <c r="M367">
        <f t="shared" si="62"/>
        <v>0</v>
      </c>
      <c r="N367">
        <f t="shared" si="63"/>
        <v>0</v>
      </c>
      <c r="O367">
        <f t="shared" si="64"/>
        <v>0</v>
      </c>
      <c r="P367">
        <f t="shared" si="65"/>
        <v>0</v>
      </c>
      <c r="Q367" t="str">
        <f t="shared" si="66"/>
        <v>OK</v>
      </c>
      <c r="R367" t="str">
        <f t="shared" si="67"/>
        <v>Zu Nass</v>
      </c>
      <c r="S367" t="str">
        <f t="shared" si="68"/>
        <v>Zu Nass</v>
      </c>
      <c r="U367" t="str">
        <f t="shared" si="70"/>
        <v>OK</v>
      </c>
      <c r="V367" t="str">
        <f t="shared" si="69"/>
        <v>OK</v>
      </c>
    </row>
    <row r="368" spans="1:22" x14ac:dyDescent="0.25">
      <c r="A368" s="25">
        <f>Eingabe_Ausgabe!A368</f>
        <v>0</v>
      </c>
      <c r="B368" s="18">
        <f>Eingabe_Ausgabe!B368</f>
        <v>0</v>
      </c>
      <c r="C368" s="18">
        <f>Eingabe_Ausgabe!C368</f>
        <v>0</v>
      </c>
      <c r="D368" s="19" t="e">
        <f>Eingabe_Ausgabe!#REF!</f>
        <v>#REF!</v>
      </c>
      <c r="E368" s="3" t="e">
        <f>MEDIAN(Eingabe_Ausgabe!#REF!)</f>
        <v>#REF!</v>
      </c>
      <c r="F368" s="4" t="e">
        <f>Eingabe_Ausgabe!#REF!</f>
        <v>#REF!</v>
      </c>
      <c r="G368" s="3" t="e">
        <f>MEDIAN(Eingabe_Ausgabe!#REF!)</f>
        <v>#REF!</v>
      </c>
      <c r="H368" s="4" t="e">
        <f>Eingabe_Ausgabe!#REF!</f>
        <v>#REF!</v>
      </c>
      <c r="I368" s="3" t="e">
        <f>MEDIAN(Eingabe_Ausgabe!#REF!)</f>
        <v>#REF!</v>
      </c>
      <c r="K368" t="str">
        <f t="shared" si="60"/>
        <v>&lt;6</v>
      </c>
      <c r="L368">
        <f t="shared" si="61"/>
        <v>0</v>
      </c>
      <c r="M368">
        <f t="shared" si="62"/>
        <v>0</v>
      </c>
      <c r="N368">
        <f t="shared" si="63"/>
        <v>0</v>
      </c>
      <c r="O368">
        <f t="shared" si="64"/>
        <v>0</v>
      </c>
      <c r="P368">
        <f t="shared" si="65"/>
        <v>0</v>
      </c>
      <c r="Q368" t="str">
        <f t="shared" si="66"/>
        <v>OK</v>
      </c>
      <c r="R368" t="str">
        <f t="shared" si="67"/>
        <v>Zu Nass</v>
      </c>
      <c r="S368" t="str">
        <f t="shared" si="68"/>
        <v>Zu Nass</v>
      </c>
      <c r="U368" t="str">
        <f t="shared" si="70"/>
        <v>OK</v>
      </c>
      <c r="V368" t="str">
        <f t="shared" si="69"/>
        <v>OK</v>
      </c>
    </row>
    <row r="369" spans="1:22" x14ac:dyDescent="0.25">
      <c r="A369" s="25">
        <f>Eingabe_Ausgabe!A369</f>
        <v>0</v>
      </c>
      <c r="B369" s="18">
        <f>Eingabe_Ausgabe!B369</f>
        <v>0</v>
      </c>
      <c r="C369" s="18">
        <f>Eingabe_Ausgabe!C369</f>
        <v>0</v>
      </c>
      <c r="D369" s="19" t="e">
        <f>Eingabe_Ausgabe!#REF!</f>
        <v>#REF!</v>
      </c>
      <c r="E369" s="3" t="e">
        <f>MEDIAN(Eingabe_Ausgabe!#REF!)</f>
        <v>#REF!</v>
      </c>
      <c r="F369" s="4" t="e">
        <f>Eingabe_Ausgabe!#REF!</f>
        <v>#REF!</v>
      </c>
      <c r="G369" s="3" t="e">
        <f>MEDIAN(Eingabe_Ausgabe!#REF!)</f>
        <v>#REF!</v>
      </c>
      <c r="H369" s="4" t="e">
        <f>Eingabe_Ausgabe!#REF!</f>
        <v>#REF!</v>
      </c>
      <c r="I369" s="3" t="e">
        <f>MEDIAN(Eingabe_Ausgabe!#REF!)</f>
        <v>#REF!</v>
      </c>
      <c r="K369" t="str">
        <f t="shared" si="60"/>
        <v>&lt;6</v>
      </c>
      <c r="L369">
        <f t="shared" si="61"/>
        <v>0</v>
      </c>
      <c r="M369">
        <f t="shared" si="62"/>
        <v>0</v>
      </c>
      <c r="N369">
        <f t="shared" si="63"/>
        <v>0</v>
      </c>
      <c r="O369">
        <f t="shared" si="64"/>
        <v>0</v>
      </c>
      <c r="P369">
        <f t="shared" si="65"/>
        <v>0</v>
      </c>
      <c r="Q369" t="str">
        <f t="shared" si="66"/>
        <v>OK</v>
      </c>
      <c r="R369" t="str">
        <f t="shared" si="67"/>
        <v>Zu Nass</v>
      </c>
      <c r="S369" t="str">
        <f t="shared" si="68"/>
        <v>Zu Nass</v>
      </c>
      <c r="U369" t="str">
        <f t="shared" si="70"/>
        <v>OK</v>
      </c>
      <c r="V369" t="str">
        <f t="shared" si="69"/>
        <v>OK</v>
      </c>
    </row>
  </sheetData>
  <sheetProtection password="A8FF" sheet="1" objects="1" scenarios="1" selectLockedCells="1" selectUnlockedCells="1"/>
  <mergeCells count="3">
    <mergeCell ref="D1:E1"/>
    <mergeCell ref="F1:G1"/>
    <mergeCell ref="H1:I1"/>
  </mergeCells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Anleitung</vt:lpstr>
      <vt:lpstr>Eingabe_Ausgabe</vt:lpstr>
      <vt:lpstr>Berechnungen</vt:lpstr>
      <vt:lpstr>Anleitung!Druckbereich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Vögeli Petra  Umwelt, Energie</dc:creator>
  <cp:lastModifiedBy>Vögeli Petra  Umwelt, Energie</cp:lastModifiedBy>
  <cp:lastPrinted>2019-02-19T15:12:14Z</cp:lastPrinted>
  <dcterms:created xsi:type="dcterms:W3CDTF">2015-01-19T12:59:43Z</dcterms:created>
  <dcterms:modified xsi:type="dcterms:W3CDTF">2019-10-04T14:44:28Z</dcterms:modified>
</cp:coreProperties>
</file>