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<sst xmlns="http://schemas.openxmlformats.org/spreadsheetml/2006/main" count="47" uniqueCount="47">
  <si>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Bestandesrechnung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</si>
  <si>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</si>
  <si>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</si>
  <si>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</si>
  <si>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</si>
  <si>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</si>
  <si>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</si>
  <si>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</si>
  <si>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</si>
  <si>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</si>
  <si>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</si>
  <si>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</si>
  <si>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</si>
  <si>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</si>
  <si>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</si>
  <si>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</si>
  <si>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</si>
  <si>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</si>
  <si>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</si>
  <si>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</si>
  <si>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</si>
  <si>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</si>
  <si>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</si>
  <si>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</si>
  <si>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</si>
  <si>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</si>
  <si>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</si>
  <si>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</si>
  <si>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</si>
  <si>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</si>
  <si>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</si>
  <si>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</si>
  <si>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</si>
  <si>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</si>
  <si>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Finanzvermögen</t>
  </si>
  <si>
    <t>Verwaltungs-      vermögen</t>
  </si>
  <si>
    <t>Vorschüsse von      Spezialfinanzier.</t>
  </si>
  <si>
    <t>AKTIVEN</t>
  </si>
  <si>
    <t>Fremdkapital</t>
  </si>
  <si>
    <t>Verpflichtungen f. Spezialfinanz.</t>
  </si>
  <si>
    <t>Eigenkapital</t>
  </si>
  <si>
    <t>PASSIVEN</t>
  </si>
  <si>
    <t>Bilanzfehlbetrag</t>
  </si>
  <si>
    <t>Fürsorgegemeinden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</si>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</sst>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2.28125" style="0" customWidth="1"/>
    <col min="3" max="3" width="14.421875" style="0" bestFit="1" customWidth="1"/>
    <col min="4" max="4" width="11.57421875" style="0" bestFit="1" customWidth="1"/>
    <col min="5" max="5" width="13.7109375" style="0" bestFit="1" customWidth="1"/>
    <col min="6" max="6" width="12.57421875" style="0" customWidth="1"/>
    <col min="7" max="7" width="12.28125" style="0" customWidth="1"/>
    <col min="8" max="8" width="13.28125" style="0" bestFit="1" customWidth="1"/>
    <col min="9" max="9" width="16.1406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0</v>
      </c>
      <c r="C3" s="24" t="s">
        <v>44</v>
      </c>
    </row>
    <row r="4" spans="1:3" ht="12.75" customHeight="1" thickBot="1">
      <c r="A4" t="s">
        <v>45</v>
      </c>
      <c r="C4" s="24"/>
    </row>
    <row r="5" spans="1:10" ht="75" customHeight="1">
      <c r="A5" s="20"/>
      <c r="B5" s="13" t="s">
        <v>34</v>
      </c>
      <c r="C5" s="13" t="s">
        <v>35</v>
      </c>
      <c r="D5" s="13" t="s">
        <v>36</v>
      </c>
      <c r="E5" s="13" t="s">
        <v>42</v>
      </c>
      <c r="F5" s="13" t="s">
        <v>37</v>
      </c>
      <c r="G5" s="13" t="s">
        <v>38</v>
      </c>
      <c r="H5" s="13" t="s">
        <v>39</v>
      </c>
      <c r="I5" s="13" t="s">
        <v>40</v>
      </c>
      <c r="J5" s="14" t="s">
        <v>41</v>
      </c>
    </row>
    <row r="6" spans="1:11" ht="12.75">
      <c r="A6" s="1" t="s">
        <v>1</v>
      </c>
      <c r="B6" s="7"/>
      <c r="C6" s="7"/>
      <c r="D6" s="7"/>
      <c r="E6" s="7"/>
      <c r="F6" s="7">
        <v>0</v>
      </c>
      <c r="G6" s="7"/>
      <c r="H6" s="7"/>
      <c r="I6" s="7"/>
      <c r="J6" s="15">
        <v>0</v>
      </c>
      <c r="K6" s="23">
        <f>F6-J6</f>
        <v>0</v>
      </c>
    </row>
    <row r="7" spans="1:11" ht="12.75">
      <c r="A7" s="2" t="s">
        <v>2</v>
      </c>
      <c r="B7" s="8"/>
      <c r="C7" s="8"/>
      <c r="D7" s="8"/>
      <c r="E7" s="8"/>
      <c r="F7" s="8">
        <v>0</v>
      </c>
      <c r="G7" s="8"/>
      <c r="H7" s="8"/>
      <c r="I7" s="8"/>
      <c r="J7" s="21">
        <v>0</v>
      </c>
      <c r="K7" s="23">
        <f aca="true" t="shared" si="0" ref="K7:K38">F7-J7</f>
        <v>0</v>
      </c>
    </row>
    <row r="8" spans="1:11" ht="12.75">
      <c r="A8" s="3" t="s">
        <v>3</v>
      </c>
      <c r="B8" s="7">
        <v>55997.10869565217</v>
      </c>
      <c r="C8" s="7">
        <v>116993.26400966183</v>
      </c>
      <c r="D8" s="7">
        <v>0</v>
      </c>
      <c r="E8" s="7">
        <v>0</v>
      </c>
      <c r="F8" s="7">
        <v>172990.372705314</v>
      </c>
      <c r="G8" s="7">
        <v>69542.60241545892</v>
      </c>
      <c r="H8" s="7">
        <v>0</v>
      </c>
      <c r="I8" s="7">
        <v>103447.77028985506</v>
      </c>
      <c r="J8" s="15">
        <v>172990.372705314</v>
      </c>
      <c r="K8" s="23">
        <f t="shared" si="0"/>
        <v>0</v>
      </c>
    </row>
    <row r="9" spans="1:11" ht="12.75">
      <c r="A9" s="2" t="s">
        <v>4</v>
      </c>
      <c r="B9" s="8"/>
      <c r="C9" s="8"/>
      <c r="D9" s="8"/>
      <c r="E9" s="8"/>
      <c r="F9" s="8">
        <v>0</v>
      </c>
      <c r="G9" s="8"/>
      <c r="H9" s="8"/>
      <c r="I9" s="8"/>
      <c r="J9" s="21">
        <v>0</v>
      </c>
      <c r="K9" s="23">
        <f t="shared" si="0"/>
        <v>0</v>
      </c>
    </row>
    <row r="10" spans="1:11" ht="12.75">
      <c r="A10" s="3" t="s">
        <v>5</v>
      </c>
      <c r="B10" s="7">
        <v>187441.23</v>
      </c>
      <c r="C10" s="7"/>
      <c r="D10" s="7"/>
      <c r="E10" s="7"/>
      <c r="F10" s="7">
        <v>187441.23</v>
      </c>
      <c r="G10" s="7">
        <v>73165.15</v>
      </c>
      <c r="H10" s="7"/>
      <c r="I10" s="7">
        <v>114276.08</v>
      </c>
      <c r="J10" s="15">
        <v>187441.23</v>
      </c>
      <c r="K10" s="23">
        <f t="shared" si="0"/>
        <v>0</v>
      </c>
    </row>
    <row r="11" spans="1:11" ht="12.75">
      <c r="A11" s="2" t="s">
        <v>6</v>
      </c>
      <c r="B11" s="8">
        <v>290810.57</v>
      </c>
      <c r="C11" s="8"/>
      <c r="D11" s="8"/>
      <c r="E11" s="8">
        <v>0</v>
      </c>
      <c r="F11" s="8">
        <v>290810.57</v>
      </c>
      <c r="G11" s="8">
        <v>96394</v>
      </c>
      <c r="H11" s="8">
        <v>0</v>
      </c>
      <c r="I11" s="8">
        <v>194416.57</v>
      </c>
      <c r="J11" s="21">
        <v>290810.57</v>
      </c>
      <c r="K11" s="23">
        <f t="shared" si="0"/>
        <v>0</v>
      </c>
    </row>
    <row r="12" spans="1:11" ht="12.75">
      <c r="A12" s="3" t="s">
        <v>7</v>
      </c>
      <c r="B12" s="7">
        <v>318771.8</v>
      </c>
      <c r="C12" s="7">
        <v>1</v>
      </c>
      <c r="D12" s="7">
        <v>0</v>
      </c>
      <c r="E12" s="7">
        <v>0</v>
      </c>
      <c r="F12" s="7">
        <v>318772.8</v>
      </c>
      <c r="G12" s="7">
        <v>78605.45</v>
      </c>
      <c r="H12" s="7">
        <v>0</v>
      </c>
      <c r="I12" s="7">
        <v>240167.35</v>
      </c>
      <c r="J12" s="15">
        <v>318772.8</v>
      </c>
      <c r="K12" s="23">
        <f t="shared" si="0"/>
        <v>0</v>
      </c>
    </row>
    <row r="13" spans="1:11" ht="12.75">
      <c r="A13" s="2" t="s">
        <v>8</v>
      </c>
      <c r="B13" s="8">
        <v>312832.67</v>
      </c>
      <c r="C13" s="8">
        <v>0</v>
      </c>
      <c r="D13" s="8">
        <v>0</v>
      </c>
      <c r="E13" s="8">
        <v>0</v>
      </c>
      <c r="F13" s="8">
        <v>312832.67</v>
      </c>
      <c r="G13" s="8">
        <v>57770.45</v>
      </c>
      <c r="H13" s="8">
        <v>0</v>
      </c>
      <c r="I13" s="8">
        <v>255062.22</v>
      </c>
      <c r="J13" s="21">
        <v>312832.67</v>
      </c>
      <c r="K13" s="23">
        <f t="shared" si="0"/>
        <v>0</v>
      </c>
    </row>
    <row r="14" spans="1:11" ht="12.75">
      <c r="A14" s="3" t="s">
        <v>9</v>
      </c>
      <c r="B14" s="7">
        <v>2472952.891905216</v>
      </c>
      <c r="C14" s="7">
        <v>16217.524809160304</v>
      </c>
      <c r="D14" s="7">
        <v>0</v>
      </c>
      <c r="E14" s="7">
        <v>0</v>
      </c>
      <c r="F14" s="7">
        <v>2489170.4167143763</v>
      </c>
      <c r="G14" s="7">
        <v>1373950.5009064886</v>
      </c>
      <c r="H14" s="7">
        <v>0</v>
      </c>
      <c r="I14" s="7">
        <v>1115219.9158078881</v>
      </c>
      <c r="J14" s="15">
        <v>2489170.416714377</v>
      </c>
      <c r="K14" s="23">
        <f t="shared" si="0"/>
        <v>0</v>
      </c>
    </row>
    <row r="15" spans="1:11" ht="12.75">
      <c r="A15" s="2" t="s">
        <v>10</v>
      </c>
      <c r="B15" s="8">
        <v>702314.8525950571</v>
      </c>
      <c r="C15" s="8">
        <v>0.5960076045627376</v>
      </c>
      <c r="D15" s="8">
        <v>0</v>
      </c>
      <c r="E15" s="8">
        <v>0</v>
      </c>
      <c r="F15" s="8">
        <v>702315.4486026617</v>
      </c>
      <c r="G15" s="8">
        <v>95379.45456273765</v>
      </c>
      <c r="H15" s="8">
        <v>0</v>
      </c>
      <c r="I15" s="8">
        <v>606935.9940399239</v>
      </c>
      <c r="J15" s="21">
        <v>702315.4486026615</v>
      </c>
      <c r="K15" s="23">
        <f t="shared" si="0"/>
        <v>0</v>
      </c>
    </row>
    <row r="16" spans="1:11" ht="12.75">
      <c r="A16" s="3" t="s">
        <v>11</v>
      </c>
      <c r="B16" s="7">
        <v>56338.52</v>
      </c>
      <c r="C16" s="7">
        <v>0</v>
      </c>
      <c r="D16" s="7">
        <v>0</v>
      </c>
      <c r="E16" s="7">
        <v>0</v>
      </c>
      <c r="F16" s="7">
        <v>56338.52</v>
      </c>
      <c r="G16" s="7">
        <v>47385.69</v>
      </c>
      <c r="H16" s="7">
        <v>0</v>
      </c>
      <c r="I16" s="7">
        <v>8952.83</v>
      </c>
      <c r="J16" s="15">
        <v>56338.52</v>
      </c>
      <c r="K16" s="23">
        <f t="shared" si="0"/>
        <v>0</v>
      </c>
    </row>
    <row r="17" spans="1:11" ht="12.75">
      <c r="A17" s="2" t="s">
        <v>12</v>
      </c>
      <c r="B17" s="8">
        <v>202741.60816539926</v>
      </c>
      <c r="C17" s="8">
        <v>0.1720532319391635</v>
      </c>
      <c r="D17" s="8">
        <v>0</v>
      </c>
      <c r="E17" s="8">
        <v>0</v>
      </c>
      <c r="F17" s="8">
        <v>202741.7802186312</v>
      </c>
      <c r="G17" s="8">
        <v>27533.7819391635</v>
      </c>
      <c r="H17" s="8">
        <v>0</v>
      </c>
      <c r="I17" s="8">
        <v>175207.99827946766</v>
      </c>
      <c r="J17" s="21">
        <v>202741.78021863115</v>
      </c>
      <c r="K17" s="23">
        <f t="shared" si="0"/>
        <v>0</v>
      </c>
    </row>
    <row r="18" spans="1:11" ht="12.75">
      <c r="A18" s="3" t="s">
        <v>13</v>
      </c>
      <c r="B18" s="7">
        <v>552168</v>
      </c>
      <c r="C18" s="7">
        <v>130000</v>
      </c>
      <c r="D18" s="7"/>
      <c r="E18" s="7"/>
      <c r="F18" s="7">
        <v>682168</v>
      </c>
      <c r="G18" s="7">
        <v>301300.6</v>
      </c>
      <c r="H18" s="7"/>
      <c r="I18" s="7">
        <v>380867.4</v>
      </c>
      <c r="J18" s="15">
        <v>682168</v>
      </c>
      <c r="K18" s="23">
        <f t="shared" si="0"/>
        <v>0</v>
      </c>
    </row>
    <row r="19" spans="1:11" ht="12.75">
      <c r="A19" s="2" t="s">
        <v>14</v>
      </c>
      <c r="B19" s="8">
        <v>226904.2</v>
      </c>
      <c r="C19" s="8">
        <v>5000</v>
      </c>
      <c r="D19" s="8"/>
      <c r="E19" s="8">
        <v>0</v>
      </c>
      <c r="F19" s="8">
        <v>231904.2</v>
      </c>
      <c r="G19" s="8">
        <v>99773.7</v>
      </c>
      <c r="H19" s="8">
        <v>0</v>
      </c>
      <c r="I19" s="8">
        <v>132130.5</v>
      </c>
      <c r="J19" s="21">
        <v>231904.2</v>
      </c>
      <c r="K19" s="23">
        <f t="shared" si="0"/>
        <v>0</v>
      </c>
    </row>
    <row r="20" spans="1:11" ht="12.75">
      <c r="A20" s="3" t="s">
        <v>15</v>
      </c>
      <c r="B20" s="7">
        <v>62463.5</v>
      </c>
      <c r="C20" s="7">
        <v>45000</v>
      </c>
      <c r="D20" s="7"/>
      <c r="E20" s="7">
        <v>62229.75</v>
      </c>
      <c r="F20" s="7">
        <v>169693.25</v>
      </c>
      <c r="G20" s="7">
        <v>169693.25</v>
      </c>
      <c r="H20" s="7">
        <v>0</v>
      </c>
      <c r="I20" s="7">
        <v>0</v>
      </c>
      <c r="J20" s="15">
        <v>169693.25</v>
      </c>
      <c r="K20" s="23">
        <f t="shared" si="0"/>
        <v>0</v>
      </c>
    </row>
    <row r="21" spans="1:11" ht="12.75">
      <c r="A21" s="2" t="s">
        <v>16</v>
      </c>
      <c r="B21" s="8">
        <v>1466662.1</v>
      </c>
      <c r="C21" s="8"/>
      <c r="D21" s="8">
        <v>0</v>
      </c>
      <c r="E21" s="8">
        <v>0</v>
      </c>
      <c r="F21" s="8">
        <v>1466662.1</v>
      </c>
      <c r="G21" s="8">
        <v>146921.1</v>
      </c>
      <c r="H21" s="8">
        <v>0</v>
      </c>
      <c r="I21" s="8">
        <v>1319741</v>
      </c>
      <c r="J21" s="21">
        <v>1466662.1</v>
      </c>
      <c r="K21" s="23">
        <f t="shared" si="0"/>
        <v>0</v>
      </c>
    </row>
    <row r="22" spans="1:11" ht="12.75">
      <c r="A22" s="3" t="s">
        <v>17</v>
      </c>
      <c r="B22" s="7">
        <v>2232369.1</v>
      </c>
      <c r="C22" s="7">
        <v>0</v>
      </c>
      <c r="D22" s="7">
        <v>0</v>
      </c>
      <c r="E22" s="7">
        <v>0</v>
      </c>
      <c r="F22" s="7">
        <v>2232369.1</v>
      </c>
      <c r="G22" s="7">
        <v>1062310.05</v>
      </c>
      <c r="H22" s="7">
        <v>0</v>
      </c>
      <c r="I22" s="7">
        <v>1170059.05</v>
      </c>
      <c r="J22" s="15">
        <v>2232369.1</v>
      </c>
      <c r="K22" s="23">
        <f t="shared" si="0"/>
        <v>0</v>
      </c>
    </row>
    <row r="23" spans="1:11" ht="12.75">
      <c r="A23" s="2" t="s">
        <v>18</v>
      </c>
      <c r="B23" s="8">
        <v>312587.83</v>
      </c>
      <c r="C23" s="8"/>
      <c r="D23" s="8"/>
      <c r="E23" s="8"/>
      <c r="F23" s="8">
        <v>312587.83</v>
      </c>
      <c r="G23" s="8">
        <v>92594.3</v>
      </c>
      <c r="H23" s="8"/>
      <c r="I23" s="8">
        <v>219993.53</v>
      </c>
      <c r="J23" s="21">
        <v>312587.83</v>
      </c>
      <c r="K23" s="23">
        <f t="shared" si="0"/>
        <v>0</v>
      </c>
    </row>
    <row r="24" spans="1:11" ht="12.75">
      <c r="A24" s="3" t="s">
        <v>19</v>
      </c>
      <c r="B24" s="7">
        <v>818616.32</v>
      </c>
      <c r="C24" s="7">
        <v>0</v>
      </c>
      <c r="D24" s="7">
        <v>0</v>
      </c>
      <c r="E24" s="7">
        <v>0</v>
      </c>
      <c r="F24" s="7">
        <v>818616.32</v>
      </c>
      <c r="G24" s="7">
        <v>552866.43</v>
      </c>
      <c r="H24" s="7"/>
      <c r="I24" s="7">
        <v>265749.89</v>
      </c>
      <c r="J24" s="15">
        <v>818616.32</v>
      </c>
      <c r="K24" s="23">
        <f t="shared" si="0"/>
        <v>0</v>
      </c>
    </row>
    <row r="25" spans="1:11" ht="12.75">
      <c r="A25" s="2" t="s">
        <v>20</v>
      </c>
      <c r="B25" s="8">
        <v>878417.18</v>
      </c>
      <c r="C25" s="8">
        <v>1</v>
      </c>
      <c r="D25" s="8"/>
      <c r="E25" s="8"/>
      <c r="F25" s="8">
        <v>878418.18</v>
      </c>
      <c r="G25" s="8">
        <v>293138</v>
      </c>
      <c r="H25" s="8"/>
      <c r="I25" s="8">
        <v>585280.18</v>
      </c>
      <c r="J25" s="21">
        <v>878418.18</v>
      </c>
      <c r="K25" s="23">
        <f t="shared" si="0"/>
        <v>0</v>
      </c>
    </row>
    <row r="26" spans="1:11" ht="12.75">
      <c r="A26" s="3" t="s">
        <v>21</v>
      </c>
      <c r="B26" s="7">
        <v>273309.12923954375</v>
      </c>
      <c r="C26" s="7">
        <v>0.23193916349809887</v>
      </c>
      <c r="D26" s="7">
        <v>0</v>
      </c>
      <c r="E26" s="7">
        <v>0</v>
      </c>
      <c r="F26" s="7">
        <v>273309.3611787073</v>
      </c>
      <c r="G26" s="7">
        <v>37117.36349809886</v>
      </c>
      <c r="H26" s="7">
        <v>0</v>
      </c>
      <c r="I26" s="7">
        <v>236191.99768060836</v>
      </c>
      <c r="J26" s="15">
        <v>273309.3611787072</v>
      </c>
      <c r="K26" s="23">
        <f t="shared" si="0"/>
        <v>0</v>
      </c>
    </row>
    <row r="27" spans="1:11" ht="12.75">
      <c r="A27" s="2" t="s">
        <v>22</v>
      </c>
      <c r="B27" s="8">
        <v>1511398.42</v>
      </c>
      <c r="C27" s="8">
        <v>0</v>
      </c>
      <c r="D27" s="8">
        <v>0</v>
      </c>
      <c r="E27" s="8"/>
      <c r="F27" s="8">
        <v>1511398.42</v>
      </c>
      <c r="G27" s="8">
        <v>364882.85</v>
      </c>
      <c r="H27" s="8">
        <v>20000</v>
      </c>
      <c r="I27" s="8">
        <v>1126515.57</v>
      </c>
      <c r="J27" s="21">
        <v>1511398.42</v>
      </c>
      <c r="K27" s="23">
        <f t="shared" si="0"/>
        <v>0</v>
      </c>
    </row>
    <row r="28" spans="1:11" ht="12.75">
      <c r="A28" s="3" t="s">
        <v>23</v>
      </c>
      <c r="B28" s="7">
        <v>407992.1</v>
      </c>
      <c r="C28" s="7"/>
      <c r="D28" s="7"/>
      <c r="E28" s="7">
        <v>108105.66</v>
      </c>
      <c r="F28" s="7">
        <v>516097.76</v>
      </c>
      <c r="G28" s="7">
        <v>263698.4</v>
      </c>
      <c r="H28" s="7"/>
      <c r="I28" s="7">
        <v>252399.36</v>
      </c>
      <c r="J28" s="15">
        <v>516097.76</v>
      </c>
      <c r="K28" s="23">
        <f t="shared" si="0"/>
        <v>0</v>
      </c>
    </row>
    <row r="29" spans="1:11" ht="12.75">
      <c r="A29" s="2" t="s">
        <v>24</v>
      </c>
      <c r="B29" s="8">
        <v>206898.61</v>
      </c>
      <c r="C29" s="8"/>
      <c r="D29" s="8"/>
      <c r="E29" s="8"/>
      <c r="F29" s="8">
        <v>206898.61</v>
      </c>
      <c r="G29" s="8">
        <v>97347.9</v>
      </c>
      <c r="H29" s="8"/>
      <c r="I29" s="8">
        <v>109550.71</v>
      </c>
      <c r="J29" s="21">
        <v>206898.61</v>
      </c>
      <c r="K29" s="23">
        <f t="shared" si="0"/>
        <v>0</v>
      </c>
    </row>
    <row r="30" spans="1:11" ht="12.75">
      <c r="A30" s="3" t="s">
        <v>25</v>
      </c>
      <c r="B30" s="7">
        <v>281684.4480947837</v>
      </c>
      <c r="C30" s="7">
        <v>1847.2751908396945</v>
      </c>
      <c r="D30" s="7">
        <v>0</v>
      </c>
      <c r="E30" s="7">
        <v>0</v>
      </c>
      <c r="F30" s="7">
        <v>283531.7232856234</v>
      </c>
      <c r="G30" s="7">
        <v>156501.35909351145</v>
      </c>
      <c r="H30" s="7">
        <v>0</v>
      </c>
      <c r="I30" s="7">
        <v>127030.36419211197</v>
      </c>
      <c r="J30" s="15">
        <v>283531.7232856234</v>
      </c>
      <c r="K30" s="23">
        <f t="shared" si="0"/>
        <v>0</v>
      </c>
    </row>
    <row r="31" spans="1:11" ht="12.75">
      <c r="A31" s="2" t="s">
        <v>26</v>
      </c>
      <c r="B31" s="8">
        <v>58203.891304347824</v>
      </c>
      <c r="C31" s="8">
        <v>121603.83599033815</v>
      </c>
      <c r="D31" s="8">
        <v>0</v>
      </c>
      <c r="E31" s="8">
        <v>0</v>
      </c>
      <c r="F31" s="8">
        <v>179807.72729468596</v>
      </c>
      <c r="G31" s="8">
        <v>72283.19758454105</v>
      </c>
      <c r="H31" s="8">
        <v>0</v>
      </c>
      <c r="I31" s="8">
        <v>107524.52971014493</v>
      </c>
      <c r="J31" s="21">
        <v>179807.72729468596</v>
      </c>
      <c r="K31" s="23">
        <f t="shared" si="0"/>
        <v>0</v>
      </c>
    </row>
    <row r="32" spans="1:11" ht="12.75">
      <c r="A32" s="3" t="s">
        <v>27</v>
      </c>
      <c r="B32" s="7">
        <v>882356</v>
      </c>
      <c r="C32" s="7"/>
      <c r="D32" s="7"/>
      <c r="E32" s="7"/>
      <c r="F32" s="7">
        <v>882356</v>
      </c>
      <c r="G32" s="7">
        <v>372834.3</v>
      </c>
      <c r="H32" s="7">
        <v>0</v>
      </c>
      <c r="I32" s="7">
        <v>509521.7</v>
      </c>
      <c r="J32" s="15">
        <v>882356</v>
      </c>
      <c r="K32" s="23">
        <f t="shared" si="0"/>
        <v>0</v>
      </c>
    </row>
    <row r="33" spans="1:11" ht="12.75">
      <c r="A33" s="2" t="s">
        <v>28</v>
      </c>
      <c r="B33" s="8">
        <v>189913.08</v>
      </c>
      <c r="C33" s="8"/>
      <c r="D33" s="8"/>
      <c r="E33" s="8"/>
      <c r="F33" s="8">
        <v>189913.08</v>
      </c>
      <c r="G33" s="8">
        <v>53594.95</v>
      </c>
      <c r="H33" s="8"/>
      <c r="I33" s="8">
        <v>136318.13</v>
      </c>
      <c r="J33" s="21">
        <v>189913.08</v>
      </c>
      <c r="K33" s="23">
        <f t="shared" si="0"/>
        <v>0</v>
      </c>
    </row>
    <row r="34" spans="1:11" ht="13.5" thickBot="1">
      <c r="A34" s="4" t="s">
        <v>29</v>
      </c>
      <c r="B34" s="7">
        <v>212331.9</v>
      </c>
      <c r="C34" s="7">
        <v>0</v>
      </c>
      <c r="D34" s="7">
        <v>0</v>
      </c>
      <c r="E34" s="7"/>
      <c r="F34" s="7">
        <v>212331.9</v>
      </c>
      <c r="G34" s="7">
        <v>76937.85</v>
      </c>
      <c r="H34" s="7">
        <v>0</v>
      </c>
      <c r="I34" s="7">
        <v>135394.05</v>
      </c>
      <c r="J34" s="15">
        <v>212331.9</v>
      </c>
      <c r="K34" s="23">
        <f t="shared" si="0"/>
        <v>0</v>
      </c>
    </row>
    <row r="35" spans="1:11" ht="12.75">
      <c r="A35" s="16" t="s">
        <v>30</v>
      </c>
      <c r="B35" s="9">
        <v>15174477.059999999</v>
      </c>
      <c r="C35" s="9">
        <v>436664.9</v>
      </c>
      <c r="D35" s="9">
        <v>0</v>
      </c>
      <c r="E35" s="9">
        <v>170335.41</v>
      </c>
      <c r="F35" s="9">
        <v>15781477.369999997</v>
      </c>
      <c r="G35" s="9">
        <v>6133522.68</v>
      </c>
      <c r="H35" s="9">
        <v>20000</v>
      </c>
      <c r="I35" s="9">
        <v>9627954.690000001</v>
      </c>
      <c r="J35" s="17">
        <v>15781477.369999997</v>
      </c>
      <c r="K35" s="23">
        <f t="shared" si="0"/>
        <v>0</v>
      </c>
    </row>
    <row r="36" spans="1:11" ht="12.75">
      <c r="A36" s="5" t="s">
        <v>31</v>
      </c>
      <c r="B36" s="10">
        <v>55997.10869565217</v>
      </c>
      <c r="C36" s="10">
        <v>0</v>
      </c>
      <c r="D36" s="10">
        <v>0</v>
      </c>
      <c r="E36" s="10">
        <v>0</v>
      </c>
      <c r="F36" s="10">
        <v>0</v>
      </c>
      <c r="G36" s="10">
        <v>27533.7819391635</v>
      </c>
      <c r="H36" s="10">
        <v>0</v>
      </c>
      <c r="I36" s="10">
        <v>0</v>
      </c>
      <c r="J36" s="18">
        <v>0</v>
      </c>
      <c r="K36" s="23">
        <f t="shared" si="0"/>
        <v>0</v>
      </c>
    </row>
    <row r="37" spans="1:11" ht="12.75">
      <c r="A37" s="5" t="s">
        <v>32</v>
      </c>
      <c r="B37" s="10">
        <v>2472952.891905216</v>
      </c>
      <c r="C37" s="10">
        <v>130000</v>
      </c>
      <c r="D37" s="10">
        <v>0</v>
      </c>
      <c r="E37" s="10">
        <v>108105.66</v>
      </c>
      <c r="F37" s="10">
        <v>2489170.4167143763</v>
      </c>
      <c r="G37" s="10">
        <v>1373950.5009064886</v>
      </c>
      <c r="H37" s="10">
        <v>20000</v>
      </c>
      <c r="I37" s="10">
        <v>1319741</v>
      </c>
      <c r="J37" s="18">
        <v>2489170.416714377</v>
      </c>
      <c r="K37" s="23">
        <f t="shared" si="0"/>
        <v>0</v>
      </c>
    </row>
    <row r="38" spans="1:11" ht="13.5" thickBot="1">
      <c r="A38" s="6" t="s">
        <v>33</v>
      </c>
      <c r="B38" s="11">
        <v>301699.2</v>
      </c>
      <c r="C38" s="11">
        <v>0.7980038022813688</v>
      </c>
      <c r="D38" s="11">
        <v>0</v>
      </c>
      <c r="E38" s="11">
        <v>0</v>
      </c>
      <c r="F38" s="11">
        <v>283531.7232856234</v>
      </c>
      <c r="G38" s="11">
        <v>96870.95</v>
      </c>
      <c r="H38" s="11">
        <v>0</v>
      </c>
      <c r="I38" s="11">
        <v>228092.76384030416</v>
      </c>
      <c r="J38" s="19">
        <v>283531.7232856234</v>
      </c>
      <c r="K38" s="23">
        <f t="shared" si="0"/>
        <v>0</v>
      </c>
    </row>
  </sheetData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2004-08-13T16:40:18Z</cp:lastPrinted>
  <dcterms:created xsi:type="dcterms:W3CDTF">2003-09-29T06:09:20Z</dcterms:created>
  <dcterms:modified xsi:type="dcterms:W3CDTF">2005-03-16T06:30:51Z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-1945513385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